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2018年" sheetId="1" r:id="rId1"/>
  </sheets>
  <definedNames>
    <definedName name="_xlnm.Print_Titles" localSheetId="0">'2018年'!$1:$4</definedName>
  </definedNames>
  <calcPr fullCalcOnLoad="1"/>
</workbook>
</file>

<file path=xl/sharedStrings.xml><?xml version="1.0" encoding="utf-8"?>
<sst xmlns="http://schemas.openxmlformats.org/spreadsheetml/2006/main" count="499" uniqueCount="303">
  <si>
    <t>泉港区2018年度各级各类扶贫资金分配情况公示表</t>
  </si>
  <si>
    <t>制表单位：泉港区财政局</t>
  </si>
  <si>
    <t>序
号</t>
  </si>
  <si>
    <t>文件名称</t>
  </si>
  <si>
    <t>指标文号</t>
  </si>
  <si>
    <t>预算主管部门</t>
  </si>
  <si>
    <t>分配金额</t>
  </si>
  <si>
    <t>合计</t>
  </si>
  <si>
    <t xml:space="preserve">区本级 </t>
  </si>
  <si>
    <t>南埔镇</t>
  </si>
  <si>
    <t>界山镇</t>
  </si>
  <si>
    <t>后龙镇</t>
  </si>
  <si>
    <t>峰尾镇</t>
  </si>
  <si>
    <t>山腰街道</t>
  </si>
  <si>
    <t>前黄镇</t>
  </si>
  <si>
    <t>涂岭镇</t>
  </si>
  <si>
    <t>笔架山林场</t>
  </si>
  <si>
    <t>泗洲水库管理处</t>
  </si>
  <si>
    <t>备注</t>
  </si>
  <si>
    <t>一、省级及以上资金</t>
  </si>
  <si>
    <t>闽财农指[2017]156号提前下达2018国有贫困林场扶贫资金</t>
  </si>
  <si>
    <t>泉港财指标追〔2018〕47号</t>
  </si>
  <si>
    <t>农林水局</t>
  </si>
  <si>
    <t>闽财农指[2018]25号2018年农民创业园建设资金</t>
  </si>
  <si>
    <t>泉港财指标追〔2018〕155号/泉港财指〔2018〕303号</t>
  </si>
  <si>
    <t>泉州市华天农业综合开发有限公司60万元</t>
  </si>
  <si>
    <t>闽财农指[2018]28号2018年粮食生产与安全专项资金</t>
  </si>
  <si>
    <t>泉港财指标追〔2018〕198号</t>
  </si>
  <si>
    <t>闽财农指[2018]12号2018年河道专管员专项资金</t>
  </si>
  <si>
    <t>泉港财指标追〔2018〕155号/泉港财指〔2018〕90号</t>
  </si>
  <si>
    <t>闽财农指[2018]75号2018年水利发展资金（第二批）</t>
  </si>
  <si>
    <t>泉港财指标追〔2018〕321号</t>
  </si>
  <si>
    <t>闽财农指[2018]49号2018年特色畜禽产业发展项目资金</t>
  </si>
  <si>
    <t>泉港财指标追〔2018〕214号/泉港财指〔2018〕322号</t>
  </si>
  <si>
    <t>福建禾兴生态农业科技有限公司100万元</t>
  </si>
  <si>
    <t>闽财农指[2018]11号2018年粮食产能项目资金</t>
  </si>
  <si>
    <t>泉港财指标追〔2018〕155号</t>
  </si>
  <si>
    <t>闽财农指[2017]145号2018年中央财政森林生态效益补偿资金</t>
  </si>
  <si>
    <t>泉港财指标追〔2018〕79号</t>
  </si>
  <si>
    <t>闽财农指[2018]26号水利专项资金</t>
  </si>
  <si>
    <t>泉港财指标追〔2018〕152号</t>
  </si>
  <si>
    <t>闽财农指[2017]133号2018年省级财政森林生态效益补偿资金</t>
  </si>
  <si>
    <t>泉港财指标追〔2018〕79号/泉港财指〔2018〕156号</t>
  </si>
  <si>
    <t>泉财指标[2018]4号闽财农指[2017]158号2018年中央水利发展资金</t>
  </si>
  <si>
    <t>泉港财指标追〔2018〕72号/泉港财指〔2018〕50号/泉港财指〔2018〕109号</t>
  </si>
  <si>
    <t>山腰盐场南海排淡水闸19.1万元,山腰盐场海堤19.1;开封市汴龙勘察设计中心方案设计费4.95万元</t>
  </si>
  <si>
    <t>闽财农改指[2017]10号提前下达2018年一事一议财政奖补资金</t>
  </si>
  <si>
    <t>泉港财指标追〔2018〕302号</t>
  </si>
  <si>
    <t>财政局</t>
  </si>
  <si>
    <t>泉港财指标追〔2018〕331号</t>
  </si>
  <si>
    <t>泉港财指标追〔2018〕454号</t>
  </si>
  <si>
    <t>泉港财指标追〔2018〕535号</t>
  </si>
  <si>
    <t>泉港财指标追〔2018〕617号/泉港财指〔2018〕319号</t>
  </si>
  <si>
    <t>闽财农改指[2018]5号下达2018年第三批一事一议财政奖补资金</t>
  </si>
  <si>
    <t>闽财农指[2017]164号提前下达2018年耕地地力保护补贴资金</t>
  </si>
  <si>
    <t>泉港财指标追〔2018〕214号/泉港财〔2018〕174号</t>
  </si>
  <si>
    <t>闽财农指[2018]6号下达2018年省级水利专项资金</t>
  </si>
  <si>
    <t>泉港财指标追〔2018〕079号</t>
  </si>
  <si>
    <t>泉港财指标追〔2018〕079号/泉港财指〔2018〕52号</t>
  </si>
  <si>
    <t>区水利水务建设发展有限公司269.06万元</t>
  </si>
  <si>
    <t>闽财农指[2018]17号下达2018年设施农业温室大棚省级补贴资金</t>
  </si>
  <si>
    <t>泉港财指标追〔2018〕142号/泉港财指〔2018〕126号/泉港财指〔2018〕176号</t>
  </si>
  <si>
    <t>泉州市泉港区中众现代农业有限公司254.55万元,福建省大象现代农业有限公司77.02万元,泉州市海西农业综合开发有限公司251.85万元,利园农业技术(泉州)有限公司16.58万元</t>
  </si>
  <si>
    <t>闽财农指[2018]081号下达2018年特色现代农业专项资金</t>
  </si>
  <si>
    <t>闽财农指[2018]092号下达2018年基层农技推广体系改革与建设项目资金</t>
  </si>
  <si>
    <t>泉港财指标追〔2018〕374号</t>
  </si>
  <si>
    <t>闽财农指[2018]102号下达2018年中央农业生产发展资金</t>
  </si>
  <si>
    <t>泉港财指标追〔2018〕456号</t>
  </si>
  <si>
    <t>闽财农指[2018]123号下达2018年小型水利工程建设及维护专项资金</t>
  </si>
  <si>
    <t>泉港财指标追〔2018〕597号</t>
  </si>
  <si>
    <t xml:space="preserve"> 泉州市财政局 泉州市农业局关于下达2018年新型职业农民培训补助经费的通知</t>
  </si>
  <si>
    <t>泉州市财政局 泉州市农业局关于下达2018年省级家庭农场示范场补助资金的通知</t>
  </si>
  <si>
    <t>泉港财指标追〔2018〕300号</t>
  </si>
  <si>
    <t>泉州市财政局  泉州市农业局关于下达2018年新型职业农民培训中央补助经费的通知</t>
  </si>
  <si>
    <t>泉港财指标追〔2018〕413号</t>
  </si>
  <si>
    <t>泉州市财政局泉州市海洋与渔业局关于下达2018年中央财政渔业资源及生态保护补助专项资金的通知</t>
  </si>
  <si>
    <t>泉港财指标追〔2018〕556号</t>
  </si>
  <si>
    <t>泉州市财政局　泉州市农业局关于下达2018年省级合作社发展项目资金的通知</t>
  </si>
  <si>
    <t>泉州市财政局 泉州市林业局关于提前下达2018年造林绿化省级补助资金的通知</t>
  </si>
  <si>
    <t>泉港财指标追〔2018〕072号/泉港财指〔2018〕46号</t>
  </si>
  <si>
    <t>泉州市财政局 泉州市林业局关于提前下达2018年中央财政天然林停伐管护补助资金的通知</t>
  </si>
  <si>
    <t>泉港财指标追〔2018〕072号/泉港财指〔2018〕158号/泉港财指〔2018〕191号</t>
  </si>
  <si>
    <t>泉州市财政局 泉州市林业局关于提前下达2018年中央财政森林生态效益补偿资金的通知</t>
  </si>
  <si>
    <t>泉州市财政局 泉州市林业局关于提前下达2018年中央财政林业改革发展资金的通知</t>
  </si>
  <si>
    <t>泉州市财政局 泉州市林业局关于下达2018年中央财政林业专项资金的通知</t>
  </si>
  <si>
    <t>泉港财指标追〔2018〕374号/泉港财指〔2018〕191号</t>
  </si>
  <si>
    <t>泉州市财政局 泉州市林业局关于下达2018年省级财政林业专项资金的通知</t>
  </si>
  <si>
    <t>泉港财指标追〔2018〕215号</t>
  </si>
  <si>
    <t>泉州市财政局 泉州市水利局关于下达2018年河道专管员专项资金的通知</t>
  </si>
  <si>
    <t>泉港财指标追〔2018〕177号/泉港财指〔2018〕89号</t>
  </si>
  <si>
    <t>泉州市财政局 泉州市水利局关于下达2018年省级防汛抗旱专项经费的通知</t>
  </si>
  <si>
    <t>泉港财指标追〔2018〕177号</t>
  </si>
  <si>
    <t>泉州市财政局 泉州市水利局关于下达省级公益性水利工程维修养护专项资金的通知</t>
  </si>
  <si>
    <t>泉港财指标追〔2018〕267号/泉港财指〔2018〕149号</t>
  </si>
  <si>
    <t>泉州市财政局 泉州市水利局关于下达2018年中央特大防汛抗旱补助经费的通知</t>
  </si>
  <si>
    <t>泉港财指标追〔2018〕321号/泉港财指〔2018〕212号</t>
  </si>
  <si>
    <t xml:space="preserve">泉州市财政局关于下达2018年度国家农业综合开发泉港区菱溪水库中型灌区节水配套改造项目财政补助资金的通知 </t>
  </si>
  <si>
    <t>泉港财指标追〔2018〕491号/泉港财指〔2018〕214号</t>
  </si>
  <si>
    <t>区农林水局880万元</t>
  </si>
  <si>
    <t>预算指标单（关于下达2018年农村危房改造省级补助资金的通知）</t>
  </si>
  <si>
    <t>泉财指标〔2018〕238号</t>
  </si>
  <si>
    <t>住建局</t>
  </si>
  <si>
    <t>预算指标单（关于下达2018年中央财政农村危房改造补助资金（第二批）的通知）</t>
  </si>
  <si>
    <t>泉财指标〔2018〕719号</t>
  </si>
  <si>
    <t>预算指标单（关于提前下达2018年中央财政农村危房改造补助资金的通知）</t>
  </si>
  <si>
    <t>泉财指标〔2017〕1460号</t>
  </si>
  <si>
    <t>提前下达2018年度水库移民后期扶持基金预算的通知</t>
  </si>
  <si>
    <t>泉港财指标（追）[2018]29号</t>
  </si>
  <si>
    <t>国土局</t>
  </si>
  <si>
    <t>2018年度大中型水库移民后期扶持基金的通知</t>
  </si>
  <si>
    <t>泉港财指标（追）[2018]366号</t>
  </si>
  <si>
    <t>2018年度库区移民扶持基金的通知</t>
  </si>
  <si>
    <t>泉港财指标（追）[2018]230号</t>
  </si>
  <si>
    <t>关于下拨2018年泉州市第一批民族补助项目经费的通知</t>
  </si>
  <si>
    <t>泉港财指【2018】125号</t>
  </si>
  <si>
    <t>统战部</t>
  </si>
  <si>
    <t>关于下拨2018年泉州市第二批民族补助项目经费的通知</t>
  </si>
  <si>
    <t>泉港财指【2018】200号</t>
  </si>
  <si>
    <t>泉州市财政局泉州市民政局关于下达2018年困难群众救助省级补助资金的通知（第二批）</t>
  </si>
  <si>
    <t>泉港财指标（追）[2018]458号</t>
  </si>
  <si>
    <t>民政局</t>
  </si>
  <si>
    <t>泉州市财政局泉州市民政局关于下达2018年困难群众救助补助资金的通知（第二批）</t>
  </si>
  <si>
    <t>泉港财指标（追）[2018]474号</t>
  </si>
  <si>
    <t>泉州市财政局泉州市残联关于提前下达2018年残疾人事业发展省级补助预算指标的通知</t>
  </si>
  <si>
    <t>泉港财指标（追）[2018]147号</t>
  </si>
  <si>
    <t>残联</t>
  </si>
  <si>
    <t>泉州市财政局泉州市残联关于下达2018年残疾人事业发展省级（含中央级）补助资金的通知</t>
  </si>
  <si>
    <t>泉港财指标（追）[2018]448号</t>
  </si>
  <si>
    <t>泉州市财政局泉州市卫计委关于提前下达2018年省级补助资金的通知</t>
  </si>
  <si>
    <t>泉港财指标（追）[2018]188号</t>
  </si>
  <si>
    <t>卫计局</t>
  </si>
  <si>
    <t>根据《关于提前下达2018年省级补助资金的通知》（泉财指标〔2018〕148号）文件，提前下达重大公共卫生项目66.71万元。
根据《关于下达2018年公共卫生服务等省级卫生专项补助资金的通知》（泉财指标〔2018〕1052号）将其中的57.03万元进行分配，同时结算-9.68万元。
根据以上两份市级文件，区财政局与卫计局联合发文《关于下达2018年泉港区重大公共卫生专项省级补助的通知》（泉港财指〔2018〕285号）进行具体分配，下达疾控中心32.2万元，泉港医院10.51万元，区妇幼保健院7.8万元，泉港三院6.52万元，合计57.03万元。</t>
  </si>
  <si>
    <t>泉州市财政局泉州市卫计委关于下达公共卫生服务省级专项转移支付资金的通知</t>
  </si>
  <si>
    <t>泉港财指标（追）[2018]422号</t>
  </si>
  <si>
    <t>根据《关于下达公共卫生服务省级专项转移支付资金的通知》（泉财指标〔2018〕736号）文件，下达免费产前筛查诊断-1万元、地贫防控试点-0.7万元、孕前优生健康检查项目0.4万元、计划生育避孕节育技术-0.21万、孕产妇住院分娩补助23万、出生人口性别比综合治疗9万元。
根据文件精神，分配市医保中心泉港管理部孕产妇住院分娩补助23万元（从本指标支出21.09万元，从其他指标支出1.91万元），分配区妇幼保健院孕前优生健康检查项目0.4万元，余出生人口性别比综合治疗9万元待分配。</t>
  </si>
  <si>
    <t>泉州市财政局 泉州市教育局关于下达2018年现代职业教育质量提升计划专项资金的通知</t>
  </si>
  <si>
    <t>泉港财指标（追）[2018]620号</t>
  </si>
  <si>
    <t>教育局</t>
  </si>
  <si>
    <t>已根据省市文件，拨给职专</t>
  </si>
  <si>
    <t>预算指标单（泉州市财政局 泉州市外事侨务办关于下达遭遇大病大灾贫困归侨救助资金的通知）</t>
  </si>
  <si>
    <t>泉财指标〔2018〕0457号</t>
  </si>
  <si>
    <t>台工办</t>
  </si>
  <si>
    <t>闽财建指[2018]10号2018年车辆购置税补助地方建设项目资金（第三批）</t>
  </si>
  <si>
    <t>泉港财指标追〔2018〕485号（企财追87号）</t>
  </si>
  <si>
    <t>交通局</t>
  </si>
  <si>
    <t>二、市级资金</t>
  </si>
  <si>
    <t>泉州市财政局  泉州市农业局关于下达2018年度第二批市级扶贫开发基础设施建设项目补助资金的通知</t>
  </si>
  <si>
    <t>泉港财专户追〔2018〕532号</t>
  </si>
  <si>
    <t>泉州市财政局  泉州市农业局关于下达2018年市级村集体经济创收项目补助资金的通知（泉财指标〔2018〕531号）</t>
  </si>
  <si>
    <t>泉港财指标追〔2018〕267号/泉港财指〔2018〕268号</t>
  </si>
  <si>
    <t>南埔镇柳厝村12万元,前黄镇坑内村8万元</t>
  </si>
  <si>
    <t>泉州市财政局 泉州市农业局关于下达2018年农村建档立卡贫困户改善住房居住条件补助资金（第二批）的通知</t>
  </si>
  <si>
    <t>泉港财专户追〔2018〕005号/泉港财指〔2018〕26号</t>
  </si>
  <si>
    <t>泉州市财政局 泉州市农业局关于下达2018年市扶贫开发贫困户产业发展项目补助资金的通知</t>
  </si>
  <si>
    <t>泉港财专户追〔2018〕013号/泉港财指〔2018〕129号</t>
  </si>
  <si>
    <t>泉州市财政局  泉州市农业局关于下达2018年度农村建档立卡贫困户改善住房居住条件补助资金的通知</t>
  </si>
  <si>
    <t>泉港财专户追〔2018〕022号/泉港财指〔2018〕229号</t>
  </si>
  <si>
    <t>泉州市财政局  泉州市农业局关于拨付2018年第二批扶贫开发贫困户精准救助项目补助资金的通知</t>
  </si>
  <si>
    <t>泉港财专户追〔2018〕023号/泉港财指〔2018〕267号</t>
  </si>
  <si>
    <t>泉州市财政局  泉州市农业局关于下达2017年第四季度农村卫生保洁“以奖代补”经费的通知</t>
  </si>
  <si>
    <t>泉州市财政局  泉州市农业局关于下达2018年第一季度农村卫生保洁“以奖代补”经费的通知</t>
  </si>
  <si>
    <t>泉港财指标追〔2018〕203号</t>
  </si>
  <si>
    <t>泉州市财政局  泉州市农业局关于下达2018年水稻生产功能区划定工作专项资金的通知</t>
  </si>
  <si>
    <t>泉港财指标追〔2018〕214号</t>
  </si>
  <si>
    <t>泉州市财政局  泉州市农业局关于下达2018年市级农业专项资金的通知</t>
  </si>
  <si>
    <t>泉港财指标追〔2018〕251号/泉港财指〔2018〕164号</t>
  </si>
  <si>
    <t>涂岭镇绿优家庭农场3万元、泉港区源泓鲍鱼养殖专业合作社3万元、泉港区惠屿海水养殖专业合作社2万元、福建省雾山农业科技有限公司3万元、涂岭镇旗山茶场3万元、泉港区田润农业有限公司2万元、泉州市松韵佳生态农业有限公司3万元、泉港华泉养殖专业合作社2万元、泉港宝峰垦殖场2万元、泉港区度里山黑山羊养殖有限公司3万元、泉港丽泉农业开发有限公司3万元、泉州三朱新岩农业综合开发有限公司3万元、泉港区石门坑农业综合开发有限公司2万元。（包括以前年度结余农业专项资金12万元）</t>
  </si>
  <si>
    <t>泉州市财政局泉州市林业局关于下达绿色乡村三年行动2018年第一批补助资金的通知</t>
  </si>
  <si>
    <t>泉港财指标追〔2018〕491号/泉港财指〔2018〕187号</t>
  </si>
  <si>
    <t>泉州市财政局  泉州市农业局关于下达2018年设施农业和蔬菜育苗基地专项补助资金的通知</t>
  </si>
  <si>
    <t>泉港财指标追〔2018〕251号/泉港财指〔2018〕147号/泉港财指〔2018〕176号</t>
  </si>
  <si>
    <t>利园农业技术(泉州)有限公司69.139万元,泉州海西农业综合开发有限公司100.74万元,利园农业技术(泉州)有限公司31.32万元,</t>
  </si>
  <si>
    <t>泉州市财政局 泉州市农业局关于下达2018年市级村集体经济创收项目补助资金的通知</t>
  </si>
  <si>
    <t>泉港财指标追〔2018〕267号</t>
  </si>
  <si>
    <t>预算指标通知单（2018年市级一事一议财政奖补资金）</t>
  </si>
  <si>
    <t>泉港财指标追〔2018〕617号</t>
  </si>
  <si>
    <t>泉州市财政局  泉州市农业局关于下达2018年乡村振兴基本点项目补助资金和乡村振兴示范点第一批项目补助资金的通知</t>
  </si>
  <si>
    <t>泉港财指标追〔2018〕322号</t>
  </si>
  <si>
    <t>泉州市财政局  泉州市农业局关于下达2018年农作物病虫害防治与农药监测项目资金的通知</t>
  </si>
  <si>
    <t>泉港财指标追〔2018〕300号/泉港财指〔2018〕161号</t>
  </si>
  <si>
    <t>涂岭溪头兰兰农药代销店、涂岭供销社农资门市、界山丽琴农资经营部、利园农业技术（泉州）有限公司、福建中田农业综合开发有限公司、福建大象农业综合开发有限公司、泉州海西农业综合开发有限公司各0.2万元；科技户连华金、连如顺、黄水金、庄少洪、庄惠通、王三培各0.1万元。</t>
  </si>
  <si>
    <t>泉州市财政局 泉州市农业局关于下达2018年泉州市耕地质量保护与提升项目资金的通知</t>
  </si>
  <si>
    <t>泉州市财政局  泉州市农业局关于下达2018年第二季度农村卫生保洁“以奖代补”经费的通知</t>
  </si>
  <si>
    <t>泉港财指标追〔2018〕348号</t>
  </si>
  <si>
    <t>泉州市财政局  泉州市农业局关于下达2018年度市级农业区划专项资金的通知</t>
  </si>
  <si>
    <t>泉港财指标追〔2018〕455号</t>
  </si>
  <si>
    <t>泉州市财政局  泉州市农业局关于下达2018年度泉州市休闲农业发展资金的通知</t>
  </si>
  <si>
    <t>泉港财指标追〔2018〕498号</t>
  </si>
  <si>
    <t>泉州市财政局  泉州市农业局关于下达2018年度泉台农业合作扶持资金的通知</t>
  </si>
  <si>
    <t>泉港财指标追〔2018〕491号</t>
  </si>
  <si>
    <t>泉州市财政局 泉州市农业局关于下达2018年第三季度农村卫生保洁“以奖代补”经费的通知</t>
  </si>
  <si>
    <t>泉港财指标追〔2018〕490号</t>
  </si>
  <si>
    <t>泉州市财政局 泉州市农业局关于下达2018年度特色现代农业发展项目资金补助的通知</t>
  </si>
  <si>
    <t>泉港财指标追〔2018〕520号</t>
  </si>
  <si>
    <t>泉州市财政局 泉州市农业局关于下达2018年度福建省安溪茶业德峰有限公司等10个市级休闲农业示范点补助资金的通知</t>
  </si>
  <si>
    <t>泉州市财政局 泉州市农业局关于下达2018年度农村卫生保洁“后进创先”村和先进乡镇“以奖代补”经费的通知</t>
  </si>
  <si>
    <t>泉州市财政局等3部门关于下达2018年美丽乡村建设“千村整治、百村示范”市级财政补助资金的通知</t>
  </si>
  <si>
    <t>泉州市财政局 泉州市林业局关于下达2018年森林资源培育管护经费的通知</t>
  </si>
  <si>
    <t>泉港财指标追〔2018〕238号</t>
  </si>
  <si>
    <t>泉州市财政局 泉州市林业局关于下达2018牛市级特色现代农业（设施花卉）补助资金的通知</t>
  </si>
  <si>
    <t>泉州市财政局 泉州市林业局关于下达2018年第一批市级林业专项资金的通知</t>
  </si>
  <si>
    <t>泉港财指标追〔2018〕238号/泉港财指〔2018〕154号/泉港财指〔2018〕155号</t>
  </si>
  <si>
    <t>泉港财指标追〔2018〕238号/泉港财指〔2018〕155号</t>
  </si>
  <si>
    <t>泉州市财政局 泉州市林业局关于下达2018年林下经济项目补助资金的通知</t>
  </si>
  <si>
    <t>泉港财指标追〔2018〕251号</t>
  </si>
  <si>
    <t>泉州市财政局 泉州市林业局关于下达2018年第二批市级林业专项资金的通知</t>
  </si>
  <si>
    <t>泉港财指标追〔2018〕476号</t>
  </si>
  <si>
    <t>泉州市财政局 泉州市水利局关于下达2018年万里安全生态水系建设市级补助资金的通知</t>
  </si>
  <si>
    <t>泉港财指标追〔2018〕177号/泉港财指〔2018〕104号</t>
  </si>
  <si>
    <t>泉州市财政局 泉州市水利局关于下达市级水利设施水毁修复补助资金的通知</t>
  </si>
  <si>
    <t>泉港财指标追〔2018〕232号</t>
  </si>
  <si>
    <t>泉州市财政局 泉州市水利局关于下达2018年市级水土流失综合治理专项经费的通知</t>
  </si>
  <si>
    <t>泉州市财政局 泉州市水利局关于下达2018年公益性小型水库（山塘）管护及应急加固补助经费的通知</t>
  </si>
  <si>
    <t>泉州市财政局泉州市水利局关于下达中央级农村饮水安全工程建设项目市级补助资金的通知</t>
  </si>
  <si>
    <t>泉港财指标追〔2018〕251号/泉港财指〔2018〕128号</t>
  </si>
  <si>
    <t>泉州市财政局 泉州市水利局关于下达2018年农村饮水安全巩固提升三年行动建设资金的通知</t>
  </si>
  <si>
    <t>泉港财指标追〔2018〕573号</t>
  </si>
  <si>
    <t>泉州市财政局 泉州市水利局关于下达2018年省级公益性水利工程维养及报汛费和防汛物资管理费专项资金的通知</t>
  </si>
  <si>
    <t>泉州市财政局 泉州市水利局关于下达2018年河道专管员市级奖补资金的通知</t>
  </si>
  <si>
    <t>泉港财指标追〔2018〕374号/泉港财指〔2018〕278号</t>
  </si>
  <si>
    <t>泉州市财政局 泉州市水利局关于下达市级水利设施建设修复补助资金的通知</t>
  </si>
  <si>
    <t>泉州市财政局 泉州市水利局关于下达2018年水利设施建设修复补助资金的通知</t>
  </si>
  <si>
    <t>泉州市财政局泉州市水利局关于下达2018年市级水利建设基金精品工程专项补助资金的通知</t>
  </si>
  <si>
    <t>泉州市财政局泉州市水利局关于下达2018市级水利专项资金的通知</t>
  </si>
  <si>
    <t>泉港财指标追〔2018〕455号/泉港财指〔2018〕243号</t>
  </si>
  <si>
    <t>泉州市财政局泉州市水利局关于下达2018年河道专管员市级奖补资金及入河排污口专项资金的通知</t>
  </si>
  <si>
    <t>泉港财指标追〔2018〕456号/泉港财指〔2018〕242号</t>
  </si>
  <si>
    <t>泉州市财政局 泉州市水利局关于下达2018年市级水利专项资金（第二批）的通知</t>
  </si>
  <si>
    <t>泉州市财政局泉州市水利局关于下达2018年水利设施建设修复补助的通知</t>
  </si>
  <si>
    <t>泉港财指标追〔2018〕520号/泉港财指〔2018〕280号</t>
  </si>
  <si>
    <t>州市财政局泉州市海洋与渔业局关于下达2018年第三批渔业发展专项资金的通知</t>
  </si>
  <si>
    <t>泉港财指标追〔2018〕515号</t>
  </si>
  <si>
    <t>泉州市财政局泉州市海洋与渔业局关于下达2018年第四批渔业发展专项资金的通知</t>
  </si>
  <si>
    <t>泉港财指标追〔2018〕569号/泉港财指〔2018〕310号</t>
  </si>
  <si>
    <t>区农林水局60万元</t>
  </si>
  <si>
    <t>预算指标单（2018年第二批市级石结构房屋改造财政专项资金的通知）</t>
  </si>
  <si>
    <t>泉财指标〔2018〕0701号</t>
  </si>
  <si>
    <t>泉州市财政局 泉州市民政局关于下达2018年低保家庭住房修缮市级财政补助资金的通知</t>
  </si>
  <si>
    <t>泉州市财政局 泉州市民政局关于下达2018年度优抚对象抚恤市级财政补助资金的通知</t>
  </si>
  <si>
    <t>直接发放给群众</t>
  </si>
  <si>
    <t>泉州市财政局 泉州市民政局关于下达2018年养老事业补短板专项（特困（低保）失能老人护理补贴)）市级补助资金的通知</t>
  </si>
  <si>
    <t>泉港财指标（追）[2018]258号</t>
  </si>
  <si>
    <t>泉州市财政局 泉州市民政局关于下达2018年度自然灾害避灾点改造提升工程市级财政补助资金的通知</t>
  </si>
  <si>
    <t>泉港财指标（追）[2018]295号</t>
  </si>
  <si>
    <t>泉州市财政局 泉州市民政局关于下达2018年度困难残疾人和一级重度残疾人生活补助市级财政补助资金的通知</t>
  </si>
  <si>
    <t>泉州市财政局 泉州市民政局关于下达2018年度低保家庭安居房建设市级财政补助资金的通知</t>
  </si>
  <si>
    <t>泉港财指标（追）[2018]281号</t>
  </si>
  <si>
    <t>泉州市财政局 泉州市民政局关于下达2018年度城乡城乡低保市级财政补助资金的通知</t>
  </si>
  <si>
    <t>泉州市财政局 泉州市民政局 关于下达2018年度市财政老区专项资金的通知</t>
  </si>
  <si>
    <t>泉港财指标（追）[2018]317号</t>
  </si>
  <si>
    <t>泉州市财政局 泉州市民政局关于下达2018年老区革命遗址维修维护市级专项补助资金的通知</t>
  </si>
  <si>
    <t>泉港财指标（追）[2018]279号</t>
  </si>
  <si>
    <t>泉州市财政局泉州市残联提前下达2018年“一户多残”家庭残疾人生活补贴市级补助资金的通知</t>
  </si>
  <si>
    <t>泉州市财政局泉州市残联关于下达2018年7—14岁残疾儿童康复训练市级补助资金的通知</t>
  </si>
  <si>
    <t>泉港财指标（追）[2018]447号</t>
  </si>
  <si>
    <t>泉州市财政局泉州市残联关于“一户多残”家庭残疾人生活补贴2017年度市级补助资金结算和下达第三批2018年度市级补助资金的通知</t>
  </si>
  <si>
    <t>泉州市财政局泉州市残联关于下达2018年低保重度肢体残疾人居家养护市级以奖代补资金的通知</t>
  </si>
  <si>
    <t>泉州市财政局泉州市残联关于下达2018年扶助残疾学生和残疾人家庭子女就学资金的通知</t>
  </si>
  <si>
    <t>泉州市财政局泉州市卫计委关于下达2018年计划生育项目市级补助资金的通知</t>
  </si>
  <si>
    <t>根据《关于下达2018年计划生育项目市级补助资金的通知》（泉财指标〔2018〕485号）文件，下达农村奖扶73.79万元、城镇奖扶1.31万元、特扶3.12万元、贡献奖励1.41万元、农村二女节育31.38万元、打击两非4万元、优生健康检查10.8万元、关爱女孩五项工程35万元、兑现目标责任奖励经费17万元、流动人口管理经费9.2万元。
根据《关于下达2018年流动人口健康教育和促进示范场所建设经费的通知》（泉港财指〔2018〕162号）文件，下达山腰街道、峰尾镇、后龙镇、界山镇各2万元，合计8万元流动人口经费。
根据实际，下达山腰街道各村4.4818万元、前黄镇各村6万元、益海实小3万元，合计13.4818万元关爱女孩经费。
根据实际，本级支出市级兑现目标责任奖励经费17万元。</t>
  </si>
  <si>
    <t>泉州市财政局泉州市人社局关于提前下达2018年城乡居民基本养老保险市级转移支付补助资金的通知</t>
  </si>
  <si>
    <t>市局直拨社保专户</t>
  </si>
  <si>
    <t>人社局</t>
  </si>
  <si>
    <t>泉州市财政局泉州市人社局关于下达2018年城乡居民基本养老保险市级转移支付补助资金的通知</t>
  </si>
  <si>
    <t>泉港财指标（追）[2018]368号</t>
  </si>
  <si>
    <t>泉州市财政局关于提前下达2018年义务教育阶段公用经费市级转移支付资金的通知</t>
  </si>
  <si>
    <t>泉港财指标（追）[2018]261号</t>
  </si>
  <si>
    <t>根据泉港财指〔2018〕67号，下拨各校2018年春季公用经费</t>
  </si>
  <si>
    <t>泉州市财政局 泉州市文化广电新闻出版局关于下达2018年市委市政府为民办实事项目市级补助资金的通知</t>
  </si>
  <si>
    <t>泉港财指标（追）[2018]136号</t>
  </si>
  <si>
    <t>文广新局</t>
  </si>
  <si>
    <t>泉州市财政局 泉州市体育局关于下达2018年度农村老年体育活动中心工程补助资金的通知</t>
  </si>
  <si>
    <t>泉港财指标（追）[2018]325号</t>
  </si>
  <si>
    <t>体育局</t>
  </si>
  <si>
    <t>泉州市财政局 泉州市科技教育关于下达2018年度泉州第一批科技帮扶计划项目资金的通知</t>
  </si>
  <si>
    <t>泉港财指标（追）[2018]410号</t>
  </si>
  <si>
    <t>科技局</t>
  </si>
  <si>
    <t>泉州市财政局 泉州市科学技术协会关于下达2018年度基层科普项目建设补助经费的通知</t>
  </si>
  <si>
    <t>科学技术协会</t>
  </si>
  <si>
    <t>泉州市财政局 泉州市教育局关于下达2018年扶持老区教育发展补助资金的通知</t>
  </si>
  <si>
    <t>泉港财指标（追）[2018]615号</t>
  </si>
  <si>
    <t>泉州市财政局 泉州市教育局关于下达2018年扶持农村薄弱高中校建设补助资金的通知</t>
  </si>
  <si>
    <t>泉州市财政局 泉州市教育局关于下达2018年扶持农村义务教育薄弱校发展补助资金的通知</t>
  </si>
  <si>
    <t>三、区级资金</t>
  </si>
  <si>
    <t>光伏发电扶贫项目补助</t>
  </si>
  <si>
    <t>泉港财指标追〔2018〕265号/泉港财指〔2018〕150号</t>
  </si>
  <si>
    <t>泉港财指标追〔2018〕34号/泉港财指〔2018〕6号</t>
  </si>
  <si>
    <t>2018年扶贫小额贷款贴息</t>
  </si>
  <si>
    <t>泉港财指标追〔2018〕171号</t>
  </si>
  <si>
    <t>七公里工区危旧房改造工程建设资金补助</t>
  </si>
  <si>
    <t>泉港财指标追〔2018〕213号</t>
  </si>
  <si>
    <t>精准扶贫小额人身保险费用</t>
  </si>
  <si>
    <t>泉港财指标追〔2018〕234号</t>
  </si>
  <si>
    <t>2018年扶贫开发工作专项经费</t>
  </si>
  <si>
    <t>泉港财指标追〔2018〕130号/泉港财指〔2018〕60号</t>
  </si>
  <si>
    <t>2018年对口帮扶宁化县扶贫资金</t>
  </si>
  <si>
    <t>泉港财指标追〔2018〕104号</t>
  </si>
  <si>
    <t>2018年第二批对口帮扶宁化县扶贫资金</t>
  </si>
  <si>
    <t>泉港财指标追〔2018〕378号</t>
  </si>
  <si>
    <t>2018年度对口援藏援宁项目资金和挂职干部工作经费</t>
  </si>
  <si>
    <t>泉港财指标（追）［2018］106号</t>
  </si>
  <si>
    <t>支援西藏、新疆、宁夏等对外援助资金</t>
  </si>
  <si>
    <t>2018年一事一议财政奖补资金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</si>
</sst>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b/>
      <sz val="12"/>
      <name val="宋体"/>
      <family val="0"/>
    </font>
    <font>
      <b/>
      <sz val="20"/>
      <name val="宋体"/>
      <family val="0"/>
    </font>
    <font>
      <sz val="9"/>
      <name val="宋体"/>
      <family val="0"/>
    </font>
    <font>
      <sz val="10"/>
      <name val="宋体"/>
      <family val="0"/>
    </font>
    <font>
      <sz val="11"/>
      <color indexed="9"/>
      <name val="宋体"/>
      <family val="0"/>
    </font>
    <font>
      <u val="single"/>
      <sz val="11"/>
      <color indexed="12"/>
      <name val="宋体"/>
      <family val="0"/>
    </font>
    <font>
      <sz val="11"/>
      <color indexed="62"/>
      <name val="宋体"/>
      <family val="0"/>
    </font>
    <font>
      <b/>
      <sz val="11"/>
      <color indexed="62"/>
      <name val="宋体"/>
      <family val="0"/>
    </font>
    <font>
      <sz val="11"/>
      <color indexed="8"/>
      <name val="宋体"/>
      <family val="0"/>
    </font>
    <font>
      <sz val="11"/>
      <color indexed="16"/>
      <name val="宋体"/>
      <family val="0"/>
    </font>
    <font>
      <b/>
      <sz val="11"/>
      <color indexed="63"/>
      <name val="宋体"/>
      <family val="0"/>
    </font>
    <font>
      <b/>
      <sz val="13"/>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5" fillId="6"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5" fillId="7" borderId="0" applyNumberFormat="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2" fillId="0" borderId="4" applyNumberFormat="0" applyFill="0" applyAlignment="0" applyProtection="0"/>
    <xf numFmtId="0" fontId="5" fillId="6" borderId="0" applyNumberFormat="0" applyBorder="0" applyAlignment="0" applyProtection="0"/>
    <xf numFmtId="0" fontId="8" fillId="0" borderId="5" applyNumberFormat="0" applyFill="0" applyAlignment="0" applyProtection="0"/>
    <xf numFmtId="0" fontId="5" fillId="6" borderId="0" applyNumberFormat="0" applyBorder="0" applyAlignment="0" applyProtection="0"/>
    <xf numFmtId="0" fontId="11" fillId="8" borderId="6" applyNumberFormat="0" applyAlignment="0" applyProtection="0"/>
    <xf numFmtId="0" fontId="19" fillId="8" borderId="1" applyNumberFormat="0" applyAlignment="0" applyProtection="0"/>
    <xf numFmtId="0" fontId="20" fillId="9" borderId="7" applyNumberFormat="0" applyAlignment="0" applyProtection="0"/>
    <xf numFmtId="0" fontId="9" fillId="2" borderId="0" applyNumberFormat="0" applyBorder="0" applyAlignment="0" applyProtection="0"/>
    <xf numFmtId="0" fontId="5" fillId="10"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18" fillId="4"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5"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5" fillId="16" borderId="0" applyNumberFormat="0" applyBorder="0" applyAlignment="0" applyProtection="0"/>
    <xf numFmtId="0" fontId="9" fillId="14"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cellStyleXfs>
  <cellXfs count="39">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Font="1" applyAlignment="1">
      <alignment vertical="center" wrapText="1"/>
    </xf>
    <xf numFmtId="0" fontId="1" fillId="0" borderId="0" xfId="0" applyFont="1" applyAlignment="1">
      <alignment vertical="center"/>
    </xf>
    <xf numFmtId="0" fontId="0"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vertical="center" wrapText="1"/>
    </xf>
    <xf numFmtId="0" fontId="0" fillId="0" borderId="13" xfId="0" applyBorder="1" applyAlignment="1">
      <alignment horizontal="center" vertical="center"/>
    </xf>
    <xf numFmtId="0" fontId="0" fillId="0" borderId="13" xfId="0"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1" fillId="0" borderId="11" xfId="0" applyFont="1"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center" vertical="center"/>
    </xf>
    <xf numFmtId="0" fontId="3" fillId="0" borderId="11" xfId="0" applyFont="1" applyBorder="1" applyAlignment="1">
      <alignment vertical="center" wrapText="1"/>
    </xf>
    <xf numFmtId="0" fontId="0" fillId="0" borderId="11" xfId="0"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11" xfId="0" applyFont="1" applyBorder="1" applyAlignment="1">
      <alignment horizontal="left" vertical="center" wrapText="1"/>
    </xf>
    <xf numFmtId="0" fontId="0" fillId="8" borderId="11" xfId="0" applyFill="1" applyBorder="1" applyAlignment="1">
      <alignment vertical="center"/>
    </xf>
    <xf numFmtId="0" fontId="0" fillId="0" borderId="10" xfId="0" applyBorder="1" applyAlignment="1">
      <alignment vertical="center" wrapText="1"/>
    </xf>
    <xf numFmtId="176" fontId="0" fillId="0" borderId="11" xfId="0" applyNumberFormat="1" applyFont="1" applyBorder="1" applyAlignment="1">
      <alignment horizontal="center"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76"/>
  <sheetViews>
    <sheetView tabSelected="1" workbookViewId="0" topLeftCell="A1">
      <pane ySplit="4" topLeftCell="A47" activePane="bottomLeft" state="frozen"/>
      <selection pane="bottomLeft" activeCell="O5" sqref="O5"/>
    </sheetView>
  </sheetViews>
  <sheetFormatPr defaultColWidth="9.00390625" defaultRowHeight="14.25"/>
  <cols>
    <col min="1" max="1" width="3.875" style="7" customWidth="1"/>
    <col min="2" max="2" width="41.625" style="8" customWidth="1"/>
    <col min="3" max="3" width="20.875" style="8" customWidth="1"/>
    <col min="4" max="4" width="13.375" style="7" customWidth="1"/>
    <col min="5" max="6" width="14.50390625" style="7" bestFit="1" customWidth="1"/>
    <col min="7" max="8" width="9.625" style="7" customWidth="1"/>
    <col min="9" max="9" width="11.625" style="7" customWidth="1"/>
    <col min="10" max="10" width="9.75390625" style="7" customWidth="1"/>
    <col min="11" max="11" width="10.625" style="7" customWidth="1"/>
    <col min="12" max="12" width="9.375" style="7" customWidth="1"/>
    <col min="13" max="13" width="10.25390625" style="7" customWidth="1"/>
    <col min="14" max="15" width="10.75390625" style="7" customWidth="1"/>
    <col min="16" max="16" width="30.375" style="9" customWidth="1"/>
  </cols>
  <sheetData>
    <row r="1" spans="1:15" ht="33" customHeight="1">
      <c r="A1" s="10" t="s">
        <v>0</v>
      </c>
      <c r="B1" s="10"/>
      <c r="C1" s="10"/>
      <c r="D1" s="10"/>
      <c r="E1" s="10"/>
      <c r="F1" s="10"/>
      <c r="G1" s="10"/>
      <c r="H1" s="10"/>
      <c r="I1" s="10"/>
      <c r="J1" s="10"/>
      <c r="K1" s="10"/>
      <c r="L1" s="10"/>
      <c r="M1" s="10"/>
      <c r="N1" s="10"/>
      <c r="O1" s="10"/>
    </row>
    <row r="2" s="1" customFormat="1" ht="23.25" customHeight="1">
      <c r="A2" s="1" t="s">
        <v>1</v>
      </c>
    </row>
    <row r="3" spans="1:16" ht="21.75" customHeight="1">
      <c r="A3" s="11" t="s">
        <v>2</v>
      </c>
      <c r="B3" s="11" t="s">
        <v>3</v>
      </c>
      <c r="C3" s="11" t="s">
        <v>4</v>
      </c>
      <c r="D3" s="12" t="s">
        <v>5</v>
      </c>
      <c r="E3" s="13" t="s">
        <v>6</v>
      </c>
      <c r="F3" s="13"/>
      <c r="G3" s="13"/>
      <c r="H3" s="13"/>
      <c r="I3" s="13"/>
      <c r="J3" s="13"/>
      <c r="K3" s="13"/>
      <c r="L3" s="13"/>
      <c r="M3" s="13"/>
      <c r="N3" s="13"/>
      <c r="O3" s="13"/>
      <c r="P3" s="13"/>
    </row>
    <row r="4" spans="1:16" s="2" customFormat="1" ht="27.75" customHeight="1">
      <c r="A4" s="14"/>
      <c r="B4" s="15"/>
      <c r="C4" s="15"/>
      <c r="D4" s="14"/>
      <c r="E4" s="13" t="s">
        <v>7</v>
      </c>
      <c r="F4" s="12" t="s">
        <v>8</v>
      </c>
      <c r="G4" s="13" t="s">
        <v>9</v>
      </c>
      <c r="H4" s="13" t="s">
        <v>10</v>
      </c>
      <c r="I4" s="13" t="s">
        <v>11</v>
      </c>
      <c r="J4" s="13" t="s">
        <v>12</v>
      </c>
      <c r="K4" s="13" t="s">
        <v>13</v>
      </c>
      <c r="L4" s="13" t="s">
        <v>14</v>
      </c>
      <c r="M4" s="13" t="s">
        <v>15</v>
      </c>
      <c r="N4" s="21" t="s">
        <v>16</v>
      </c>
      <c r="O4" s="21" t="s">
        <v>17</v>
      </c>
      <c r="P4" s="21" t="s">
        <v>18</v>
      </c>
    </row>
    <row r="5" spans="1:16" s="3" customFormat="1" ht="38.25" customHeight="1">
      <c r="A5" s="16" t="s">
        <v>19</v>
      </c>
      <c r="B5" s="16"/>
      <c r="C5" s="17"/>
      <c r="D5" s="16"/>
      <c r="E5" s="16">
        <f>SUM(E6:E65)</f>
        <v>6847.960000000001</v>
      </c>
      <c r="F5" s="16">
        <f>SUM(F6:F65)</f>
        <v>2921.529544</v>
      </c>
      <c r="G5" s="16">
        <f aca="true" t="shared" si="0" ref="G5:O5">SUM(G6:G64)</f>
        <v>277.58808200000004</v>
      </c>
      <c r="H5" s="16">
        <f t="shared" si="0"/>
        <v>327.98343499999993</v>
      </c>
      <c r="I5" s="16">
        <f t="shared" si="0"/>
        <v>103.14949700000001</v>
      </c>
      <c r="J5" s="16">
        <f t="shared" si="0"/>
        <v>110.469431</v>
      </c>
      <c r="K5" s="16">
        <f t="shared" si="0"/>
        <v>546.598083</v>
      </c>
      <c r="L5" s="16">
        <f t="shared" si="0"/>
        <v>610.612005</v>
      </c>
      <c r="M5" s="16">
        <f t="shared" si="0"/>
        <v>870.494963</v>
      </c>
      <c r="N5" s="16">
        <f t="shared" si="0"/>
        <v>248.81696</v>
      </c>
      <c r="O5" s="16">
        <f t="shared" si="0"/>
        <v>25.568</v>
      </c>
      <c r="P5" s="22"/>
    </row>
    <row r="6" spans="1:16" ht="28.5">
      <c r="A6" s="18">
        <v>1</v>
      </c>
      <c r="B6" s="19" t="s">
        <v>20</v>
      </c>
      <c r="C6" s="19" t="s">
        <v>21</v>
      </c>
      <c r="D6" s="18" t="s">
        <v>22</v>
      </c>
      <c r="E6" s="18">
        <f>SUM(F6:O6)</f>
        <v>80</v>
      </c>
      <c r="F6" s="18"/>
      <c r="G6" s="18"/>
      <c r="H6" s="18"/>
      <c r="I6" s="18"/>
      <c r="J6" s="18"/>
      <c r="K6" s="18"/>
      <c r="L6" s="18"/>
      <c r="M6" s="18"/>
      <c r="N6" s="18">
        <v>80</v>
      </c>
      <c r="O6" s="18"/>
      <c r="P6" s="23"/>
    </row>
    <row r="7" spans="1:16" ht="42.75">
      <c r="A7" s="18">
        <v>2</v>
      </c>
      <c r="B7" s="20" t="s">
        <v>23</v>
      </c>
      <c r="C7" s="20" t="s">
        <v>24</v>
      </c>
      <c r="D7" s="13" t="s">
        <v>22</v>
      </c>
      <c r="E7" s="13">
        <v>140</v>
      </c>
      <c r="F7" s="13">
        <v>80</v>
      </c>
      <c r="G7" s="13"/>
      <c r="H7" s="13"/>
      <c r="I7" s="13"/>
      <c r="J7" s="13"/>
      <c r="K7" s="13"/>
      <c r="L7" s="13"/>
      <c r="M7" s="13"/>
      <c r="N7" s="13"/>
      <c r="O7" s="13"/>
      <c r="P7" s="24" t="s">
        <v>25</v>
      </c>
    </row>
    <row r="8" spans="1:16" ht="33" customHeight="1">
      <c r="A8" s="18">
        <v>3</v>
      </c>
      <c r="B8" s="20" t="s">
        <v>26</v>
      </c>
      <c r="C8" s="20" t="s">
        <v>27</v>
      </c>
      <c r="D8" s="13" t="s">
        <v>22</v>
      </c>
      <c r="E8" s="13">
        <f aca="true" t="shared" si="1" ref="E8:E71">SUM(F8:O8)</f>
        <v>1</v>
      </c>
      <c r="F8" s="13">
        <v>1</v>
      </c>
      <c r="G8" s="13"/>
      <c r="H8" s="13"/>
      <c r="I8" s="13"/>
      <c r="J8" s="13"/>
      <c r="K8" s="13"/>
      <c r="L8" s="13"/>
      <c r="M8" s="13"/>
      <c r="N8" s="13"/>
      <c r="O8" s="13"/>
      <c r="P8" s="24"/>
    </row>
    <row r="9" spans="1:16" ht="42.75">
      <c r="A9" s="18">
        <v>4</v>
      </c>
      <c r="B9" s="20" t="s">
        <v>28</v>
      </c>
      <c r="C9" s="20" t="s">
        <v>29</v>
      </c>
      <c r="D9" s="13" t="s">
        <v>22</v>
      </c>
      <c r="E9" s="13">
        <f t="shared" si="1"/>
        <v>15</v>
      </c>
      <c r="F9" s="13"/>
      <c r="G9" s="13">
        <v>1.136</v>
      </c>
      <c r="H9" s="13">
        <v>2.085</v>
      </c>
      <c r="I9" s="13">
        <v>1.045</v>
      </c>
      <c r="J9" s="13">
        <v>0.368</v>
      </c>
      <c r="K9" s="13">
        <v>2.366</v>
      </c>
      <c r="L9" s="13">
        <v>2.206</v>
      </c>
      <c r="M9" s="13">
        <v>0.943</v>
      </c>
      <c r="N9" s="13"/>
      <c r="O9" s="13">
        <v>4.851</v>
      </c>
      <c r="P9" s="24"/>
    </row>
    <row r="10" spans="1:16" ht="28.5">
      <c r="A10" s="18">
        <v>5</v>
      </c>
      <c r="B10" s="20" t="s">
        <v>30</v>
      </c>
      <c r="C10" s="20" t="s">
        <v>31</v>
      </c>
      <c r="D10" s="13" t="s">
        <v>22</v>
      </c>
      <c r="E10" s="13">
        <f t="shared" si="1"/>
        <v>150</v>
      </c>
      <c r="F10" s="13">
        <v>150</v>
      </c>
      <c r="G10" s="13"/>
      <c r="H10" s="13"/>
      <c r="I10" s="13"/>
      <c r="J10" s="13"/>
      <c r="K10" s="13"/>
      <c r="L10" s="13"/>
      <c r="M10" s="13"/>
      <c r="N10" s="13"/>
      <c r="O10" s="13"/>
      <c r="P10" s="24"/>
    </row>
    <row r="11" spans="1:16" ht="42.75">
      <c r="A11" s="18">
        <v>6</v>
      </c>
      <c r="B11" s="20" t="s">
        <v>32</v>
      </c>
      <c r="C11" s="20" t="s">
        <v>33</v>
      </c>
      <c r="D11" s="13" t="s">
        <v>22</v>
      </c>
      <c r="E11" s="13">
        <v>100</v>
      </c>
      <c r="F11" s="13"/>
      <c r="G11" s="13"/>
      <c r="H11" s="13"/>
      <c r="I11" s="13"/>
      <c r="J11" s="13"/>
      <c r="K11" s="13"/>
      <c r="L11" s="13"/>
      <c r="M11" s="13"/>
      <c r="N11" s="13"/>
      <c r="O11" s="13"/>
      <c r="P11" s="24" t="s">
        <v>34</v>
      </c>
    </row>
    <row r="12" spans="1:16" ht="28.5">
      <c r="A12" s="18">
        <v>7</v>
      </c>
      <c r="B12" s="20" t="s">
        <v>35</v>
      </c>
      <c r="C12" s="20" t="s">
        <v>36</v>
      </c>
      <c r="D12" s="13" t="s">
        <v>22</v>
      </c>
      <c r="E12" s="13">
        <f t="shared" si="1"/>
        <v>2</v>
      </c>
      <c r="F12" s="13">
        <v>2</v>
      </c>
      <c r="G12" s="13"/>
      <c r="H12" s="13"/>
      <c r="I12" s="13"/>
      <c r="J12" s="13"/>
      <c r="K12" s="13"/>
      <c r="L12" s="13"/>
      <c r="M12" s="13"/>
      <c r="N12" s="13"/>
      <c r="O12" s="13"/>
      <c r="P12" s="24"/>
    </row>
    <row r="13" spans="1:16" ht="38.25" customHeight="1">
      <c r="A13" s="18">
        <v>8</v>
      </c>
      <c r="B13" s="20" t="s">
        <v>37</v>
      </c>
      <c r="C13" s="20" t="s">
        <v>38</v>
      </c>
      <c r="D13" s="13" t="s">
        <v>22</v>
      </c>
      <c r="E13" s="13">
        <f t="shared" si="1"/>
        <v>24.54</v>
      </c>
      <c r="F13" s="13">
        <v>24.54</v>
      </c>
      <c r="G13" s="13"/>
      <c r="H13" s="13"/>
      <c r="I13" s="13"/>
      <c r="J13" s="13"/>
      <c r="K13" s="13"/>
      <c r="L13" s="13"/>
      <c r="M13" s="13"/>
      <c r="N13" s="13"/>
      <c r="O13" s="13"/>
      <c r="P13" s="24"/>
    </row>
    <row r="14" spans="1:16" ht="28.5">
      <c r="A14" s="18">
        <v>9</v>
      </c>
      <c r="B14" s="20" t="s">
        <v>39</v>
      </c>
      <c r="C14" s="20" t="s">
        <v>40</v>
      </c>
      <c r="D14" s="13" t="s">
        <v>22</v>
      </c>
      <c r="E14" s="13">
        <f t="shared" si="1"/>
        <v>98.3</v>
      </c>
      <c r="F14" s="13"/>
      <c r="G14" s="13"/>
      <c r="H14" s="13"/>
      <c r="I14" s="13"/>
      <c r="J14" s="13"/>
      <c r="K14" s="13"/>
      <c r="L14" s="13">
        <v>98.3</v>
      </c>
      <c r="M14" s="13"/>
      <c r="N14" s="13"/>
      <c r="O14" s="13"/>
      <c r="P14" s="24"/>
    </row>
    <row r="15" spans="1:16" ht="57.75" customHeight="1">
      <c r="A15" s="18">
        <v>10</v>
      </c>
      <c r="B15" s="20" t="s">
        <v>41</v>
      </c>
      <c r="C15" s="20" t="s">
        <v>42</v>
      </c>
      <c r="D15" s="13" t="s">
        <v>22</v>
      </c>
      <c r="E15" s="13">
        <f t="shared" si="1"/>
        <v>224.27</v>
      </c>
      <c r="F15" s="13">
        <v>19.828544</v>
      </c>
      <c r="G15" s="13">
        <v>5.28768</v>
      </c>
      <c r="H15" s="13">
        <v>12.935808</v>
      </c>
      <c r="I15" s="13">
        <v>3.4128</v>
      </c>
      <c r="J15" s="13">
        <v>0.516672</v>
      </c>
      <c r="K15" s="13"/>
      <c r="L15" s="13">
        <v>19.849536</v>
      </c>
      <c r="M15" s="13">
        <v>128.622</v>
      </c>
      <c r="N15" s="13">
        <v>33.81696</v>
      </c>
      <c r="O15" s="13"/>
      <c r="P15" s="24"/>
    </row>
    <row r="16" spans="1:16" ht="65.25" customHeight="1">
      <c r="A16" s="18">
        <v>11</v>
      </c>
      <c r="B16" s="20" t="s">
        <v>43</v>
      </c>
      <c r="C16" s="20" t="s">
        <v>44</v>
      </c>
      <c r="D16" s="13" t="s">
        <v>22</v>
      </c>
      <c r="E16" s="13">
        <v>239</v>
      </c>
      <c r="F16" s="13">
        <v>109</v>
      </c>
      <c r="G16" s="13">
        <v>20.6</v>
      </c>
      <c r="H16" s="13">
        <v>4</v>
      </c>
      <c r="I16" s="13">
        <v>1.5</v>
      </c>
      <c r="J16" s="13">
        <v>20.1</v>
      </c>
      <c r="K16" s="13">
        <v>4</v>
      </c>
      <c r="L16" s="13">
        <v>4</v>
      </c>
      <c r="M16" s="13">
        <v>13.55</v>
      </c>
      <c r="N16" s="13"/>
      <c r="O16" s="13">
        <v>19.1</v>
      </c>
      <c r="P16" s="24" t="s">
        <v>45</v>
      </c>
    </row>
    <row r="17" spans="1:16" ht="28.5">
      <c r="A17" s="18">
        <v>12</v>
      </c>
      <c r="B17" s="20" t="s">
        <v>46</v>
      </c>
      <c r="C17" s="20" t="s">
        <v>47</v>
      </c>
      <c r="D17" s="13" t="s">
        <v>48</v>
      </c>
      <c r="E17" s="13">
        <f t="shared" si="1"/>
        <v>10</v>
      </c>
      <c r="F17" s="13"/>
      <c r="G17" s="13"/>
      <c r="H17" s="13"/>
      <c r="I17" s="13"/>
      <c r="J17" s="13"/>
      <c r="K17" s="13"/>
      <c r="L17" s="13">
        <v>10</v>
      </c>
      <c r="M17" s="13"/>
      <c r="N17" s="13"/>
      <c r="O17" s="13"/>
      <c r="P17" s="24"/>
    </row>
    <row r="18" spans="1:16" ht="28.5">
      <c r="A18" s="18">
        <v>13</v>
      </c>
      <c r="B18" s="20" t="s">
        <v>46</v>
      </c>
      <c r="C18" s="20" t="s">
        <v>49</v>
      </c>
      <c r="D18" s="13" t="s">
        <v>48</v>
      </c>
      <c r="E18" s="13">
        <f t="shared" si="1"/>
        <v>15.25</v>
      </c>
      <c r="F18" s="13"/>
      <c r="G18" s="13"/>
      <c r="H18" s="13">
        <v>15.25</v>
      </c>
      <c r="I18" s="13"/>
      <c r="J18" s="13"/>
      <c r="K18" s="13"/>
      <c r="L18" s="13"/>
      <c r="M18" s="13"/>
      <c r="N18" s="13"/>
      <c r="O18" s="13"/>
      <c r="P18" s="24"/>
    </row>
    <row r="19" spans="1:16" ht="28.5">
      <c r="A19" s="18">
        <v>14</v>
      </c>
      <c r="B19" s="20" t="s">
        <v>46</v>
      </c>
      <c r="C19" s="20" t="s">
        <v>50</v>
      </c>
      <c r="D19" s="13" t="s">
        <v>48</v>
      </c>
      <c r="E19" s="13">
        <f t="shared" si="1"/>
        <v>37</v>
      </c>
      <c r="F19" s="13"/>
      <c r="G19" s="13"/>
      <c r="H19" s="13"/>
      <c r="I19" s="13"/>
      <c r="J19" s="13"/>
      <c r="K19" s="13"/>
      <c r="L19" s="13"/>
      <c r="M19" s="13">
        <v>37</v>
      </c>
      <c r="N19" s="13"/>
      <c r="O19" s="13"/>
      <c r="P19" s="24"/>
    </row>
    <row r="20" spans="1:16" ht="28.5">
      <c r="A20" s="18">
        <v>15</v>
      </c>
      <c r="B20" s="20" t="s">
        <v>46</v>
      </c>
      <c r="C20" s="20" t="s">
        <v>51</v>
      </c>
      <c r="D20" s="13" t="s">
        <v>48</v>
      </c>
      <c r="E20" s="13">
        <f t="shared" si="1"/>
        <v>82.27000000000001</v>
      </c>
      <c r="F20" s="13"/>
      <c r="G20" s="13"/>
      <c r="H20" s="13">
        <v>52.27</v>
      </c>
      <c r="I20" s="13">
        <v>30</v>
      </c>
      <c r="J20" s="13"/>
      <c r="K20" s="13"/>
      <c r="L20" s="13"/>
      <c r="M20" s="13"/>
      <c r="N20" s="13"/>
      <c r="O20" s="13"/>
      <c r="P20" s="24"/>
    </row>
    <row r="21" spans="1:16" ht="53.25" customHeight="1">
      <c r="A21" s="18">
        <v>16</v>
      </c>
      <c r="B21" s="20" t="s">
        <v>46</v>
      </c>
      <c r="C21" s="20" t="s">
        <v>52</v>
      </c>
      <c r="D21" s="13" t="s">
        <v>48</v>
      </c>
      <c r="E21" s="13">
        <f t="shared" si="1"/>
        <v>125.47999999999999</v>
      </c>
      <c r="F21" s="13"/>
      <c r="G21" s="13">
        <v>47.65</v>
      </c>
      <c r="H21" s="13">
        <v>42.0764</v>
      </c>
      <c r="I21" s="13"/>
      <c r="J21" s="13">
        <v>35.7536</v>
      </c>
      <c r="K21" s="13"/>
      <c r="L21" s="13"/>
      <c r="M21" s="13"/>
      <c r="N21" s="13"/>
      <c r="O21" s="13"/>
      <c r="P21" s="24"/>
    </row>
    <row r="22" spans="1:16" ht="51.75" customHeight="1">
      <c r="A22" s="18">
        <v>17</v>
      </c>
      <c r="B22" s="20" t="s">
        <v>53</v>
      </c>
      <c r="C22" s="20" t="s">
        <v>52</v>
      </c>
      <c r="D22" s="13" t="s">
        <v>48</v>
      </c>
      <c r="E22" s="13">
        <f t="shared" si="1"/>
        <v>130</v>
      </c>
      <c r="F22" s="13"/>
      <c r="G22" s="13"/>
      <c r="H22" s="13"/>
      <c r="I22" s="13"/>
      <c r="J22" s="13">
        <v>30.8314</v>
      </c>
      <c r="K22" s="13">
        <v>84.575</v>
      </c>
      <c r="L22" s="13">
        <v>14.5936</v>
      </c>
      <c r="M22" s="13"/>
      <c r="N22" s="13"/>
      <c r="O22" s="13"/>
      <c r="P22" s="24"/>
    </row>
    <row r="23" spans="1:16" ht="42.75">
      <c r="A23" s="18">
        <v>18</v>
      </c>
      <c r="B23" s="20" t="s">
        <v>54</v>
      </c>
      <c r="C23" s="20" t="s">
        <v>55</v>
      </c>
      <c r="D23" s="13" t="s">
        <v>22</v>
      </c>
      <c r="E23" s="13">
        <f t="shared" si="1"/>
        <v>515.49</v>
      </c>
      <c r="F23" s="13"/>
      <c r="G23" s="13">
        <v>79.252442</v>
      </c>
      <c r="H23" s="13">
        <v>110.869267</v>
      </c>
      <c r="I23" s="13">
        <v>33.397737</v>
      </c>
      <c r="J23" s="13">
        <v>5.642599</v>
      </c>
      <c r="K23" s="13">
        <v>42.177903</v>
      </c>
      <c r="L23" s="13">
        <v>91.873109</v>
      </c>
      <c r="M23" s="13">
        <v>152.276943</v>
      </c>
      <c r="N23" s="13"/>
      <c r="O23" s="13"/>
      <c r="P23" s="24"/>
    </row>
    <row r="24" spans="1:16" ht="28.5">
      <c r="A24" s="18">
        <v>19</v>
      </c>
      <c r="B24" s="20" t="s">
        <v>56</v>
      </c>
      <c r="C24" s="20" t="s">
        <v>57</v>
      </c>
      <c r="D24" s="13" t="s">
        <v>22</v>
      </c>
      <c r="E24" s="13">
        <f t="shared" si="1"/>
        <v>237.9</v>
      </c>
      <c r="F24" s="13"/>
      <c r="G24" s="13"/>
      <c r="H24" s="13">
        <v>60</v>
      </c>
      <c r="I24" s="13"/>
      <c r="J24" s="13"/>
      <c r="K24" s="13">
        <v>96</v>
      </c>
      <c r="L24" s="13">
        <v>81.9</v>
      </c>
      <c r="M24" s="13"/>
      <c r="N24" s="13"/>
      <c r="O24" s="13"/>
      <c r="P24" s="24"/>
    </row>
    <row r="25" spans="1:16" ht="28.5">
      <c r="A25" s="18">
        <v>20</v>
      </c>
      <c r="B25" s="20" t="s">
        <v>56</v>
      </c>
      <c r="C25" s="20" t="s">
        <v>57</v>
      </c>
      <c r="D25" s="13" t="s">
        <v>22</v>
      </c>
      <c r="E25" s="13">
        <f t="shared" si="1"/>
        <v>152</v>
      </c>
      <c r="F25" s="13">
        <v>51</v>
      </c>
      <c r="G25" s="13"/>
      <c r="H25" s="13">
        <v>10</v>
      </c>
      <c r="I25" s="13"/>
      <c r="J25" s="13"/>
      <c r="K25" s="13">
        <v>15</v>
      </c>
      <c r="L25" s="13">
        <v>35</v>
      </c>
      <c r="M25" s="13">
        <v>41</v>
      </c>
      <c r="N25" s="13"/>
      <c r="O25" s="13"/>
      <c r="P25" s="24"/>
    </row>
    <row r="26" spans="1:16" ht="59.25" customHeight="1">
      <c r="A26" s="18">
        <v>21</v>
      </c>
      <c r="B26" s="20" t="s">
        <v>56</v>
      </c>
      <c r="C26" s="20" t="s">
        <v>58</v>
      </c>
      <c r="D26" s="13" t="s">
        <v>22</v>
      </c>
      <c r="E26" s="13">
        <f t="shared" si="1"/>
        <v>400</v>
      </c>
      <c r="F26" s="13"/>
      <c r="G26" s="13"/>
      <c r="H26" s="13"/>
      <c r="I26" s="13"/>
      <c r="J26" s="13"/>
      <c r="K26" s="13">
        <v>300</v>
      </c>
      <c r="L26" s="13">
        <v>100</v>
      </c>
      <c r="M26" s="13"/>
      <c r="N26" s="13"/>
      <c r="O26" s="13"/>
      <c r="P26" s="24" t="s">
        <v>59</v>
      </c>
    </row>
    <row r="27" spans="1:16" ht="85.5">
      <c r="A27" s="18">
        <v>22</v>
      </c>
      <c r="B27" s="20" t="s">
        <v>60</v>
      </c>
      <c r="C27" s="20" t="s">
        <v>61</v>
      </c>
      <c r="D27" s="13" t="s">
        <v>22</v>
      </c>
      <c r="E27" s="13">
        <v>600</v>
      </c>
      <c r="F27" s="13"/>
      <c r="G27" s="13"/>
      <c r="H27" s="13"/>
      <c r="I27" s="13"/>
      <c r="J27" s="13"/>
      <c r="K27" s="13"/>
      <c r="L27" s="13"/>
      <c r="M27" s="13"/>
      <c r="N27" s="13"/>
      <c r="O27" s="13"/>
      <c r="P27" s="24" t="s">
        <v>62</v>
      </c>
    </row>
    <row r="28" spans="1:16" ht="28.5">
      <c r="A28" s="18">
        <v>23</v>
      </c>
      <c r="B28" s="20" t="s">
        <v>63</v>
      </c>
      <c r="C28" s="20" t="s">
        <v>31</v>
      </c>
      <c r="D28" s="13" t="s">
        <v>22</v>
      </c>
      <c r="E28" s="13">
        <f t="shared" si="1"/>
        <v>80</v>
      </c>
      <c r="F28" s="13">
        <v>80</v>
      </c>
      <c r="G28" s="13"/>
      <c r="H28" s="13"/>
      <c r="I28" s="13"/>
      <c r="J28" s="13"/>
      <c r="K28" s="13"/>
      <c r="L28" s="13"/>
      <c r="M28" s="13"/>
      <c r="N28" s="13"/>
      <c r="O28" s="13"/>
      <c r="P28" s="24"/>
    </row>
    <row r="29" spans="1:16" ht="28.5">
      <c r="A29" s="18">
        <v>24</v>
      </c>
      <c r="B29" s="20" t="s">
        <v>64</v>
      </c>
      <c r="C29" s="20" t="s">
        <v>65</v>
      </c>
      <c r="D29" s="13" t="s">
        <v>22</v>
      </c>
      <c r="E29" s="13">
        <f t="shared" si="1"/>
        <v>55</v>
      </c>
      <c r="F29" s="13">
        <v>55</v>
      </c>
      <c r="G29" s="13"/>
      <c r="H29" s="13"/>
      <c r="I29" s="13"/>
      <c r="J29" s="13"/>
      <c r="K29" s="13"/>
      <c r="L29" s="13"/>
      <c r="M29" s="13"/>
      <c r="N29" s="13"/>
      <c r="O29" s="13"/>
      <c r="P29" s="24"/>
    </row>
    <row r="30" spans="1:16" ht="28.5">
      <c r="A30" s="18">
        <v>25</v>
      </c>
      <c r="B30" s="20" t="s">
        <v>66</v>
      </c>
      <c r="C30" s="20" t="s">
        <v>67</v>
      </c>
      <c r="D30" s="13" t="s">
        <v>22</v>
      </c>
      <c r="E30" s="13">
        <f t="shared" si="1"/>
        <v>53</v>
      </c>
      <c r="F30" s="13">
        <v>53</v>
      </c>
      <c r="G30" s="13"/>
      <c r="H30" s="13"/>
      <c r="I30" s="13"/>
      <c r="J30" s="13"/>
      <c r="K30" s="13"/>
      <c r="L30" s="13"/>
      <c r="M30" s="13"/>
      <c r="N30" s="13"/>
      <c r="O30" s="13"/>
      <c r="P30" s="24"/>
    </row>
    <row r="31" spans="1:16" ht="28.5">
      <c r="A31" s="18">
        <v>26</v>
      </c>
      <c r="B31" s="20" t="s">
        <v>68</v>
      </c>
      <c r="C31" s="20" t="s">
        <v>69</v>
      </c>
      <c r="D31" s="13" t="s">
        <v>22</v>
      </c>
      <c r="E31" s="13">
        <f t="shared" si="1"/>
        <v>10</v>
      </c>
      <c r="F31" s="13"/>
      <c r="G31" s="13"/>
      <c r="H31" s="13"/>
      <c r="I31" s="13"/>
      <c r="J31" s="13"/>
      <c r="K31" s="13"/>
      <c r="L31" s="13"/>
      <c r="M31" s="13">
        <v>10</v>
      </c>
      <c r="N31" s="13"/>
      <c r="O31" s="13"/>
      <c r="P31" s="24"/>
    </row>
    <row r="32" spans="1:16" ht="28.5">
      <c r="A32" s="18">
        <v>27</v>
      </c>
      <c r="B32" s="20" t="s">
        <v>70</v>
      </c>
      <c r="C32" s="20" t="s">
        <v>27</v>
      </c>
      <c r="D32" s="13" t="s">
        <v>22</v>
      </c>
      <c r="E32" s="13">
        <f t="shared" si="1"/>
        <v>15</v>
      </c>
      <c r="F32" s="13">
        <v>15</v>
      </c>
      <c r="G32" s="13"/>
      <c r="H32" s="13"/>
      <c r="I32" s="13"/>
      <c r="J32" s="13"/>
      <c r="K32" s="13"/>
      <c r="L32" s="13"/>
      <c r="M32" s="13"/>
      <c r="N32" s="13"/>
      <c r="O32" s="13"/>
      <c r="P32" s="24"/>
    </row>
    <row r="33" spans="1:16" ht="28.5">
      <c r="A33" s="18">
        <v>28</v>
      </c>
      <c r="B33" s="20" t="s">
        <v>71</v>
      </c>
      <c r="C33" s="20" t="s">
        <v>72</v>
      </c>
      <c r="D33" s="13" t="s">
        <v>22</v>
      </c>
      <c r="E33" s="13">
        <f t="shared" si="1"/>
        <v>17.5</v>
      </c>
      <c r="F33" s="13">
        <v>17.5</v>
      </c>
      <c r="G33" s="13"/>
      <c r="H33" s="13"/>
      <c r="I33" s="13"/>
      <c r="J33" s="13"/>
      <c r="K33" s="13"/>
      <c r="L33" s="13"/>
      <c r="M33" s="13"/>
      <c r="N33" s="13"/>
      <c r="O33" s="13"/>
      <c r="P33" s="24"/>
    </row>
    <row r="34" spans="1:16" ht="28.5">
      <c r="A34" s="18">
        <v>29</v>
      </c>
      <c r="B34" s="20" t="s">
        <v>73</v>
      </c>
      <c r="C34" s="20" t="s">
        <v>74</v>
      </c>
      <c r="D34" s="13" t="s">
        <v>22</v>
      </c>
      <c r="E34" s="13">
        <f t="shared" si="1"/>
        <v>20</v>
      </c>
      <c r="F34" s="13">
        <v>20</v>
      </c>
      <c r="G34" s="13"/>
      <c r="H34" s="13"/>
      <c r="I34" s="13"/>
      <c r="J34" s="13"/>
      <c r="K34" s="13"/>
      <c r="L34" s="13"/>
      <c r="M34" s="13"/>
      <c r="N34" s="13"/>
      <c r="O34" s="13"/>
      <c r="P34" s="24"/>
    </row>
    <row r="35" spans="1:16" ht="42.75">
      <c r="A35" s="18">
        <v>30</v>
      </c>
      <c r="B35" s="20" t="s">
        <v>75</v>
      </c>
      <c r="C35" s="20" t="s">
        <v>76</v>
      </c>
      <c r="D35" s="13" t="s">
        <v>22</v>
      </c>
      <c r="E35" s="13">
        <f t="shared" si="1"/>
        <v>15</v>
      </c>
      <c r="F35" s="13">
        <v>15</v>
      </c>
      <c r="G35" s="13"/>
      <c r="H35" s="13"/>
      <c r="I35" s="13"/>
      <c r="J35" s="13"/>
      <c r="K35" s="13"/>
      <c r="L35" s="13"/>
      <c r="M35" s="13"/>
      <c r="N35" s="13"/>
      <c r="O35" s="13"/>
      <c r="P35" s="24"/>
    </row>
    <row r="36" spans="1:16" ht="28.5">
      <c r="A36" s="18">
        <v>31</v>
      </c>
      <c r="B36" s="20" t="s">
        <v>77</v>
      </c>
      <c r="C36" s="20" t="s">
        <v>76</v>
      </c>
      <c r="D36" s="13" t="s">
        <v>22</v>
      </c>
      <c r="E36" s="13">
        <f t="shared" si="1"/>
        <v>10</v>
      </c>
      <c r="F36" s="13">
        <v>10</v>
      </c>
      <c r="G36" s="13"/>
      <c r="H36" s="13"/>
      <c r="I36" s="13"/>
      <c r="J36" s="13"/>
      <c r="K36" s="13"/>
      <c r="L36" s="13"/>
      <c r="M36" s="13"/>
      <c r="N36" s="13"/>
      <c r="O36" s="13"/>
      <c r="P36" s="24"/>
    </row>
    <row r="37" spans="1:16" ht="42.75">
      <c r="A37" s="18">
        <v>32</v>
      </c>
      <c r="B37" s="20" t="s">
        <v>78</v>
      </c>
      <c r="C37" s="20" t="s">
        <v>79</v>
      </c>
      <c r="D37" s="13" t="s">
        <v>22</v>
      </c>
      <c r="E37" s="13">
        <f t="shared" si="1"/>
        <v>875</v>
      </c>
      <c r="F37" s="13"/>
      <c r="G37" s="13">
        <v>108</v>
      </c>
      <c r="H37" s="13">
        <v>8</v>
      </c>
      <c r="I37" s="13">
        <v>16</v>
      </c>
      <c r="J37" s="13">
        <v>15</v>
      </c>
      <c r="K37" s="13"/>
      <c r="L37" s="13">
        <v>140.5</v>
      </c>
      <c r="M37" s="13">
        <v>452.5</v>
      </c>
      <c r="N37" s="13">
        <v>135</v>
      </c>
      <c r="O37" s="13"/>
      <c r="P37" s="24"/>
    </row>
    <row r="38" spans="1:16" ht="57">
      <c r="A38" s="18">
        <v>33</v>
      </c>
      <c r="B38" s="20" t="s">
        <v>80</v>
      </c>
      <c r="C38" s="20" t="s">
        <v>81</v>
      </c>
      <c r="D38" s="13" t="s">
        <v>22</v>
      </c>
      <c r="E38" s="13">
        <f t="shared" si="1"/>
        <v>7.55</v>
      </c>
      <c r="F38" s="13">
        <v>0.001</v>
      </c>
      <c r="G38" s="13">
        <v>0.576</v>
      </c>
      <c r="H38" s="13">
        <v>0.4088</v>
      </c>
      <c r="I38" s="13">
        <v>0.0472</v>
      </c>
      <c r="J38" s="13"/>
      <c r="K38" s="13">
        <v>0.0508</v>
      </c>
      <c r="L38" s="13">
        <v>1.0648</v>
      </c>
      <c r="M38" s="13">
        <v>5.4014</v>
      </c>
      <c r="N38" s="13"/>
      <c r="O38" s="13"/>
      <c r="P38" s="24"/>
    </row>
    <row r="39" spans="1:16" ht="28.5">
      <c r="A39" s="18">
        <v>34</v>
      </c>
      <c r="B39" s="20" t="s">
        <v>82</v>
      </c>
      <c r="C39" s="20" t="s">
        <v>57</v>
      </c>
      <c r="D39" s="13" t="s">
        <v>22</v>
      </c>
      <c r="E39" s="13">
        <f t="shared" si="1"/>
        <v>24.96</v>
      </c>
      <c r="F39" s="13">
        <v>24.96</v>
      </c>
      <c r="G39" s="13"/>
      <c r="H39" s="13"/>
      <c r="I39" s="13"/>
      <c r="J39" s="13"/>
      <c r="K39" s="13"/>
      <c r="L39" s="13"/>
      <c r="M39" s="13"/>
      <c r="N39" s="13"/>
      <c r="O39" s="13"/>
      <c r="P39" s="24"/>
    </row>
    <row r="40" spans="1:16" ht="28.5">
      <c r="A40" s="18">
        <v>35</v>
      </c>
      <c r="B40" s="20" t="s">
        <v>83</v>
      </c>
      <c r="C40" s="20" t="s">
        <v>36</v>
      </c>
      <c r="D40" s="13" t="s">
        <v>22</v>
      </c>
      <c r="E40" s="13">
        <f t="shared" si="1"/>
        <v>9</v>
      </c>
      <c r="F40" s="13">
        <v>9</v>
      </c>
      <c r="G40" s="13"/>
      <c r="H40" s="13"/>
      <c r="I40" s="13"/>
      <c r="J40" s="13"/>
      <c r="K40" s="13"/>
      <c r="L40" s="13"/>
      <c r="M40" s="13"/>
      <c r="N40" s="13"/>
      <c r="O40" s="13"/>
      <c r="P40" s="24"/>
    </row>
    <row r="41" spans="1:16" ht="42.75">
      <c r="A41" s="18">
        <v>36</v>
      </c>
      <c r="B41" s="20" t="s">
        <v>84</v>
      </c>
      <c r="C41" s="20" t="s">
        <v>85</v>
      </c>
      <c r="D41" s="13" t="s">
        <v>22</v>
      </c>
      <c r="E41" s="13">
        <f t="shared" si="1"/>
        <v>20.75</v>
      </c>
      <c r="F41" s="13"/>
      <c r="G41" s="13">
        <v>1.584</v>
      </c>
      <c r="H41" s="13">
        <v>1.1242</v>
      </c>
      <c r="I41" s="13">
        <v>0.1298</v>
      </c>
      <c r="J41" s="13"/>
      <c r="K41" s="13">
        <v>0.1397</v>
      </c>
      <c r="L41" s="13">
        <v>2.9282</v>
      </c>
      <c r="M41" s="13">
        <v>14.8441</v>
      </c>
      <c r="N41" s="13"/>
      <c r="O41" s="13"/>
      <c r="P41" s="24"/>
    </row>
    <row r="42" spans="1:16" ht="28.5">
      <c r="A42" s="18">
        <v>37</v>
      </c>
      <c r="B42" s="20" t="s">
        <v>86</v>
      </c>
      <c r="C42" s="20" t="s">
        <v>65</v>
      </c>
      <c r="D42" s="13" t="s">
        <v>22</v>
      </c>
      <c r="E42" s="13">
        <f t="shared" si="1"/>
        <v>0.55</v>
      </c>
      <c r="F42" s="13">
        <v>0.55</v>
      </c>
      <c r="G42" s="13"/>
      <c r="H42" s="13"/>
      <c r="I42" s="13"/>
      <c r="J42" s="13"/>
      <c r="K42" s="13"/>
      <c r="L42" s="13"/>
      <c r="M42" s="13"/>
      <c r="N42" s="13"/>
      <c r="O42" s="13"/>
      <c r="P42" s="24"/>
    </row>
    <row r="43" spans="1:16" ht="28.5">
      <c r="A43" s="18">
        <v>38</v>
      </c>
      <c r="B43" s="20" t="s">
        <v>86</v>
      </c>
      <c r="C43" s="20" t="s">
        <v>87</v>
      </c>
      <c r="D43" s="13" t="s">
        <v>22</v>
      </c>
      <c r="E43" s="13">
        <f t="shared" si="1"/>
        <v>7.33</v>
      </c>
      <c r="F43" s="13">
        <v>7.33</v>
      </c>
      <c r="G43" s="13"/>
      <c r="H43" s="13"/>
      <c r="I43" s="13"/>
      <c r="J43" s="13"/>
      <c r="K43" s="13"/>
      <c r="L43" s="13"/>
      <c r="M43" s="13"/>
      <c r="N43" s="13"/>
      <c r="O43" s="13"/>
      <c r="P43" s="24"/>
    </row>
    <row r="44" spans="1:16" ht="42.75">
      <c r="A44" s="18">
        <v>39</v>
      </c>
      <c r="B44" s="20" t="s">
        <v>88</v>
      </c>
      <c r="C44" s="20" t="s">
        <v>89</v>
      </c>
      <c r="D44" s="13" t="s">
        <v>22</v>
      </c>
      <c r="E44" s="13">
        <f t="shared" si="1"/>
        <v>5</v>
      </c>
      <c r="F44" s="13"/>
      <c r="G44" s="13">
        <v>0.379</v>
      </c>
      <c r="H44" s="13">
        <v>0.695</v>
      </c>
      <c r="I44" s="13">
        <v>0.348</v>
      </c>
      <c r="J44" s="13">
        <v>0.123</v>
      </c>
      <c r="K44" s="13">
        <v>0.789</v>
      </c>
      <c r="L44" s="13">
        <v>0.735</v>
      </c>
      <c r="M44" s="13">
        <v>0.314</v>
      </c>
      <c r="N44" s="13"/>
      <c r="O44" s="13">
        <v>1.617</v>
      </c>
      <c r="P44" s="24"/>
    </row>
    <row r="45" spans="1:16" ht="28.5">
      <c r="A45" s="18">
        <v>40</v>
      </c>
      <c r="B45" s="20" t="s">
        <v>90</v>
      </c>
      <c r="C45" s="20" t="s">
        <v>91</v>
      </c>
      <c r="D45" s="13" t="s">
        <v>22</v>
      </c>
      <c r="E45" s="13">
        <f t="shared" si="1"/>
        <v>0.89</v>
      </c>
      <c r="F45" s="13">
        <v>0.89</v>
      </c>
      <c r="G45" s="13"/>
      <c r="H45" s="13"/>
      <c r="I45" s="13"/>
      <c r="J45" s="13"/>
      <c r="K45" s="13"/>
      <c r="L45" s="13"/>
      <c r="M45" s="13"/>
      <c r="N45" s="13"/>
      <c r="O45" s="13"/>
      <c r="P45" s="24"/>
    </row>
    <row r="46" spans="1:16" ht="42.75">
      <c r="A46" s="18">
        <v>41</v>
      </c>
      <c r="B46" s="20" t="s">
        <v>92</v>
      </c>
      <c r="C46" s="20" t="s">
        <v>93</v>
      </c>
      <c r="D46" s="13" t="s">
        <v>22</v>
      </c>
      <c r="E46" s="13">
        <f t="shared" si="1"/>
        <v>31</v>
      </c>
      <c r="F46" s="13"/>
      <c r="G46" s="13">
        <v>10</v>
      </c>
      <c r="H46" s="13"/>
      <c r="I46" s="13">
        <v>16</v>
      </c>
      <c r="J46" s="13"/>
      <c r="K46" s="13"/>
      <c r="L46" s="13"/>
      <c r="M46" s="13">
        <v>5</v>
      </c>
      <c r="N46" s="13"/>
      <c r="O46" s="13"/>
      <c r="P46" s="24"/>
    </row>
    <row r="47" spans="1:16" ht="42.75">
      <c r="A47" s="18">
        <v>42</v>
      </c>
      <c r="B47" s="20" t="s">
        <v>94</v>
      </c>
      <c r="C47" s="20" t="s">
        <v>95</v>
      </c>
      <c r="D47" s="13" t="s">
        <v>22</v>
      </c>
      <c r="E47" s="13">
        <f t="shared" si="1"/>
        <v>20</v>
      </c>
      <c r="F47" s="13"/>
      <c r="G47" s="13"/>
      <c r="H47" s="13">
        <v>7</v>
      </c>
      <c r="I47" s="13"/>
      <c r="J47" s="13"/>
      <c r="K47" s="13"/>
      <c r="L47" s="13">
        <v>6</v>
      </c>
      <c r="M47" s="13">
        <v>7</v>
      </c>
      <c r="N47" s="13"/>
      <c r="O47" s="13"/>
      <c r="P47" s="24"/>
    </row>
    <row r="48" spans="1:16" ht="42.75">
      <c r="A48" s="18">
        <v>43</v>
      </c>
      <c r="B48" s="20" t="s">
        <v>96</v>
      </c>
      <c r="C48" s="20" t="s">
        <v>97</v>
      </c>
      <c r="D48" s="13" t="s">
        <v>48</v>
      </c>
      <c r="E48" s="13">
        <f t="shared" si="1"/>
        <v>880</v>
      </c>
      <c r="F48" s="13">
        <v>880</v>
      </c>
      <c r="G48" s="13"/>
      <c r="H48" s="13"/>
      <c r="I48" s="13"/>
      <c r="J48" s="13"/>
      <c r="K48" s="13"/>
      <c r="L48" s="13"/>
      <c r="M48" s="13"/>
      <c r="N48" s="13"/>
      <c r="O48" s="13"/>
      <c r="P48" s="24" t="s">
        <v>98</v>
      </c>
    </row>
    <row r="49" spans="1:16" ht="28.5">
      <c r="A49" s="18">
        <v>44</v>
      </c>
      <c r="B49" s="20" t="s">
        <v>99</v>
      </c>
      <c r="C49" s="20" t="s">
        <v>100</v>
      </c>
      <c r="D49" s="13" t="s">
        <v>101</v>
      </c>
      <c r="E49" s="13">
        <f t="shared" si="1"/>
        <v>16.03</v>
      </c>
      <c r="F49" s="13">
        <v>16.03</v>
      </c>
      <c r="G49" s="13"/>
      <c r="H49" s="13"/>
      <c r="I49" s="13"/>
      <c r="J49" s="13"/>
      <c r="K49" s="13"/>
      <c r="L49" s="13"/>
      <c r="M49" s="13"/>
      <c r="N49" s="13"/>
      <c r="O49" s="13"/>
      <c r="P49" s="24"/>
    </row>
    <row r="50" spans="1:16" ht="28.5">
      <c r="A50" s="18">
        <v>45</v>
      </c>
      <c r="B50" s="20" t="s">
        <v>102</v>
      </c>
      <c r="C50" s="20" t="s">
        <v>103</v>
      </c>
      <c r="D50" s="13" t="s">
        <v>101</v>
      </c>
      <c r="E50" s="13">
        <f t="shared" si="1"/>
        <v>35.31</v>
      </c>
      <c r="F50" s="13">
        <v>35.31</v>
      </c>
      <c r="G50" s="13"/>
      <c r="H50" s="13"/>
      <c r="I50" s="13"/>
      <c r="J50" s="13"/>
      <c r="K50" s="13"/>
      <c r="L50" s="13"/>
      <c r="M50" s="13"/>
      <c r="N50" s="13"/>
      <c r="O50" s="13"/>
      <c r="P50" s="24"/>
    </row>
    <row r="51" spans="1:16" ht="28.5">
      <c r="A51" s="18">
        <v>46</v>
      </c>
      <c r="B51" s="20" t="s">
        <v>104</v>
      </c>
      <c r="C51" s="20" t="s">
        <v>105</v>
      </c>
      <c r="D51" s="13" t="s">
        <v>101</v>
      </c>
      <c r="E51" s="13">
        <f t="shared" si="1"/>
        <v>28.95</v>
      </c>
      <c r="F51" s="13">
        <v>28.95</v>
      </c>
      <c r="G51" s="13"/>
      <c r="H51" s="13"/>
      <c r="I51" s="13"/>
      <c r="J51" s="13"/>
      <c r="K51" s="13"/>
      <c r="L51" s="13"/>
      <c r="M51" s="13"/>
      <c r="N51" s="13"/>
      <c r="O51" s="13"/>
      <c r="P51" s="24"/>
    </row>
    <row r="52" spans="1:14" ht="28.5">
      <c r="A52" s="18">
        <v>47</v>
      </c>
      <c r="B52" s="20" t="s">
        <v>106</v>
      </c>
      <c r="C52" s="20" t="s">
        <v>107</v>
      </c>
      <c r="D52" s="13" t="s">
        <v>108</v>
      </c>
      <c r="E52" s="13">
        <v>595.82</v>
      </c>
      <c r="F52" s="13">
        <v>595.82</v>
      </c>
      <c r="G52" s="13"/>
      <c r="H52" s="13"/>
      <c r="I52" s="13"/>
      <c r="J52" s="13"/>
      <c r="K52" s="13"/>
      <c r="L52" s="13"/>
      <c r="M52" s="13"/>
      <c r="N52" s="13"/>
    </row>
    <row r="53" spans="1:14" ht="28.5">
      <c r="A53" s="18">
        <v>48</v>
      </c>
      <c r="B53" s="20" t="s">
        <v>109</v>
      </c>
      <c r="C53" s="20" t="s">
        <v>110</v>
      </c>
      <c r="D53" s="13" t="s">
        <v>108</v>
      </c>
      <c r="E53" s="13">
        <v>312</v>
      </c>
      <c r="F53" s="13">
        <v>312</v>
      </c>
      <c r="G53" s="13"/>
      <c r="H53" s="13"/>
      <c r="I53" s="13"/>
      <c r="J53" s="13"/>
      <c r="K53" s="13"/>
      <c r="L53" s="13"/>
      <c r="M53" s="13"/>
      <c r="N53" s="13"/>
    </row>
    <row r="54" spans="1:14" ht="28.5">
      <c r="A54" s="18">
        <v>49</v>
      </c>
      <c r="B54" s="20" t="s">
        <v>111</v>
      </c>
      <c r="C54" s="20" t="s">
        <v>112</v>
      </c>
      <c r="D54" s="13" t="s">
        <v>108</v>
      </c>
      <c r="E54" s="13">
        <v>86</v>
      </c>
      <c r="F54" s="13">
        <v>86</v>
      </c>
      <c r="G54" s="13"/>
      <c r="H54" s="13"/>
      <c r="I54" s="13"/>
      <c r="J54" s="13"/>
      <c r="K54" s="13"/>
      <c r="L54" s="13"/>
      <c r="M54" s="13"/>
      <c r="N54" s="13"/>
    </row>
    <row r="55" spans="1:16" ht="28.5">
      <c r="A55" s="18">
        <v>50</v>
      </c>
      <c r="B55" s="20" t="s">
        <v>113</v>
      </c>
      <c r="C55" s="20" t="s">
        <v>114</v>
      </c>
      <c r="D55" s="13" t="s">
        <v>115</v>
      </c>
      <c r="E55" s="13">
        <f>SUM(F55:O55)</f>
        <v>45</v>
      </c>
      <c r="F55" s="13">
        <v>45</v>
      </c>
      <c r="G55" s="13"/>
      <c r="H55" s="13"/>
      <c r="I55" s="13"/>
      <c r="J55" s="13"/>
      <c r="K55" s="13"/>
      <c r="L55" s="13"/>
      <c r="M55" s="13"/>
      <c r="N55" s="13"/>
      <c r="O55" s="13"/>
      <c r="P55" s="24"/>
    </row>
    <row r="56" spans="1:16" ht="28.5">
      <c r="A56" s="18">
        <v>51</v>
      </c>
      <c r="B56" s="20" t="s">
        <v>116</v>
      </c>
      <c r="C56" s="20" t="s">
        <v>117</v>
      </c>
      <c r="D56" s="13" t="s">
        <v>115</v>
      </c>
      <c r="E56" s="13">
        <f>SUM(F56:O56)</f>
        <v>5</v>
      </c>
      <c r="F56" s="13">
        <v>5</v>
      </c>
      <c r="G56" s="13"/>
      <c r="H56" s="13"/>
      <c r="I56" s="13"/>
      <c r="J56" s="13"/>
      <c r="K56" s="13"/>
      <c r="L56" s="13"/>
      <c r="M56" s="13"/>
      <c r="N56" s="13"/>
      <c r="O56" s="13"/>
      <c r="P56" s="24"/>
    </row>
    <row r="57" spans="1:16" ht="28.5">
      <c r="A57" s="18">
        <v>52</v>
      </c>
      <c r="B57" s="20" t="s">
        <v>118</v>
      </c>
      <c r="C57" s="20" t="s">
        <v>119</v>
      </c>
      <c r="D57" s="13" t="s">
        <v>120</v>
      </c>
      <c r="E57" s="13">
        <f>SUM(F57:O57)</f>
        <v>12</v>
      </c>
      <c r="F57" s="13">
        <v>12</v>
      </c>
      <c r="G57" s="13"/>
      <c r="H57" s="13"/>
      <c r="I57" s="13"/>
      <c r="J57" s="13"/>
      <c r="K57" s="13"/>
      <c r="L57" s="13"/>
      <c r="M57" s="13"/>
      <c r="N57" s="13"/>
      <c r="O57" s="13"/>
      <c r="P57" s="24"/>
    </row>
    <row r="58" spans="1:16" ht="28.5">
      <c r="A58" s="18">
        <v>53</v>
      </c>
      <c r="B58" s="20" t="s">
        <v>121</v>
      </c>
      <c r="C58" s="20" t="s">
        <v>122</v>
      </c>
      <c r="D58" s="13" t="s">
        <v>120</v>
      </c>
      <c r="E58" s="13">
        <f>SUM(F58:O58)</f>
        <v>3</v>
      </c>
      <c r="F58" s="13">
        <v>3</v>
      </c>
      <c r="G58" s="13"/>
      <c r="H58" s="13"/>
      <c r="I58" s="13"/>
      <c r="J58" s="13"/>
      <c r="K58" s="13"/>
      <c r="L58" s="13"/>
      <c r="M58" s="13"/>
      <c r="N58" s="13"/>
      <c r="O58" s="13"/>
      <c r="P58" s="24"/>
    </row>
    <row r="59" spans="1:16" ht="28.5">
      <c r="A59" s="18">
        <v>54</v>
      </c>
      <c r="B59" s="20" t="s">
        <v>123</v>
      </c>
      <c r="C59" s="20" t="s">
        <v>124</v>
      </c>
      <c r="D59" s="13" t="s">
        <v>125</v>
      </c>
      <c r="E59" s="13">
        <f>SUM(F59:O59)</f>
        <v>13</v>
      </c>
      <c r="F59" s="13"/>
      <c r="G59" s="13">
        <v>3.12296</v>
      </c>
      <c r="H59" s="13">
        <v>1.26896</v>
      </c>
      <c r="I59" s="13">
        <v>1.26896</v>
      </c>
      <c r="J59" s="13">
        <v>2.13416</v>
      </c>
      <c r="K59" s="13">
        <v>1.49968</v>
      </c>
      <c r="L59" s="13">
        <v>1.66176</v>
      </c>
      <c r="M59" s="13">
        <v>2.04352</v>
      </c>
      <c r="N59" s="13"/>
      <c r="O59" s="13"/>
      <c r="P59" s="24"/>
    </row>
    <row r="60" spans="1:16" ht="28.5">
      <c r="A60" s="18">
        <v>55</v>
      </c>
      <c r="B60" s="20" t="s">
        <v>126</v>
      </c>
      <c r="C60" s="20" t="s">
        <v>127</v>
      </c>
      <c r="D60" s="13" t="s">
        <v>125</v>
      </c>
      <c r="E60" s="13">
        <f>SUM(F60:O60)</f>
        <v>5.02</v>
      </c>
      <c r="F60" s="13">
        <v>5.02</v>
      </c>
      <c r="G60" s="13"/>
      <c r="H60" s="13"/>
      <c r="I60" s="13"/>
      <c r="J60" s="13"/>
      <c r="K60" s="13"/>
      <c r="L60" s="13"/>
      <c r="M60" s="13"/>
      <c r="N60" s="13"/>
      <c r="O60" s="13"/>
      <c r="P60" s="24"/>
    </row>
    <row r="61" spans="1:16" ht="157.5">
      <c r="A61" s="18">
        <v>56</v>
      </c>
      <c r="B61" s="20" t="s">
        <v>128</v>
      </c>
      <c r="C61" s="20" t="s">
        <v>129</v>
      </c>
      <c r="D61" s="13" t="s">
        <v>130</v>
      </c>
      <c r="E61" s="13">
        <f>SUM(F61:O61)</f>
        <v>66.71</v>
      </c>
      <c r="F61" s="13">
        <v>66.71</v>
      </c>
      <c r="G61" s="13"/>
      <c r="H61" s="13"/>
      <c r="I61" s="13"/>
      <c r="J61" s="13"/>
      <c r="K61" s="13"/>
      <c r="L61" s="13"/>
      <c r="M61" s="13"/>
      <c r="N61" s="13"/>
      <c r="O61" s="25"/>
      <c r="P61" s="26" t="s">
        <v>131</v>
      </c>
    </row>
    <row r="62" spans="1:16" ht="242.25">
      <c r="A62" s="18">
        <v>57</v>
      </c>
      <c r="B62" s="20" t="s">
        <v>132</v>
      </c>
      <c r="C62" s="20" t="s">
        <v>133</v>
      </c>
      <c r="D62" s="13" t="s">
        <v>130</v>
      </c>
      <c r="E62" s="13">
        <f>SUM(F62:O62)</f>
        <v>30.49</v>
      </c>
      <c r="F62" s="13">
        <v>30.49</v>
      </c>
      <c r="G62" s="13"/>
      <c r="H62" s="13"/>
      <c r="I62" s="13"/>
      <c r="J62" s="13"/>
      <c r="K62" s="13"/>
      <c r="L62" s="13"/>
      <c r="M62" s="13"/>
      <c r="N62" s="13"/>
      <c r="O62" s="25"/>
      <c r="P62" s="20" t="s">
        <v>134</v>
      </c>
    </row>
    <row r="63" spans="1:16" ht="28.5">
      <c r="A63" s="18">
        <v>58</v>
      </c>
      <c r="B63" s="20" t="s">
        <v>135</v>
      </c>
      <c r="C63" s="20" t="s">
        <v>136</v>
      </c>
      <c r="D63" s="13" t="s">
        <v>137</v>
      </c>
      <c r="E63" s="13">
        <v>2</v>
      </c>
      <c r="F63" s="13"/>
      <c r="G63" s="13"/>
      <c r="H63" s="13"/>
      <c r="I63" s="13"/>
      <c r="J63" s="13"/>
      <c r="K63" s="13"/>
      <c r="L63" s="13"/>
      <c r="M63" s="13"/>
      <c r="N63" s="13"/>
      <c r="O63" s="25"/>
      <c r="P63" s="27" t="s">
        <v>138</v>
      </c>
    </row>
    <row r="64" spans="1:16" ht="42.75">
      <c r="A64" s="18">
        <v>59</v>
      </c>
      <c r="B64" s="20" t="s">
        <v>139</v>
      </c>
      <c r="C64" s="20" t="s">
        <v>140</v>
      </c>
      <c r="D64" s="13" t="s">
        <v>141</v>
      </c>
      <c r="E64" s="13">
        <f>SUM(F64:O64)</f>
        <v>1.6</v>
      </c>
      <c r="F64" s="13">
        <v>1.6</v>
      </c>
      <c r="G64" s="13"/>
      <c r="H64" s="13"/>
      <c r="I64" s="13"/>
      <c r="J64" s="13"/>
      <c r="K64" s="13"/>
      <c r="L64" s="13"/>
      <c r="M64" s="13"/>
      <c r="N64" s="13"/>
      <c r="O64" s="25"/>
      <c r="P64" s="24"/>
    </row>
    <row r="65" spans="1:16" s="4" customFormat="1" ht="50.25" customHeight="1">
      <c r="A65" s="18">
        <v>60</v>
      </c>
      <c r="B65" s="28" t="s">
        <v>142</v>
      </c>
      <c r="C65" s="28" t="s">
        <v>143</v>
      </c>
      <c r="D65" s="29" t="s">
        <v>144</v>
      </c>
      <c r="E65" s="29">
        <v>53</v>
      </c>
      <c r="F65" s="29">
        <v>53</v>
      </c>
      <c r="G65" s="29"/>
      <c r="H65" s="29"/>
      <c r="I65" s="29"/>
      <c r="J65" s="29"/>
      <c r="K65" s="29"/>
      <c r="L65" s="29"/>
      <c r="M65" s="29"/>
      <c r="N65" s="29"/>
      <c r="P65" s="28"/>
    </row>
    <row r="66" spans="1:16" s="5" customFormat="1" ht="22.5" customHeight="1">
      <c r="A66" s="30" t="s">
        <v>145</v>
      </c>
      <c r="B66" s="31"/>
      <c r="C66" s="17"/>
      <c r="D66" s="16"/>
      <c r="E66" s="16">
        <f>SUM(E67:E146)</f>
        <v>4298.3</v>
      </c>
      <c r="F66" s="16">
        <f>SUM(F67:F146)</f>
        <v>2837.1729449999993</v>
      </c>
      <c r="G66" s="16">
        <f aca="true" t="shared" si="2" ref="G66:N66">SUM(G67:G146)</f>
        <v>230.6244</v>
      </c>
      <c r="H66" s="16">
        <f t="shared" si="2"/>
        <v>157.12157999999997</v>
      </c>
      <c r="I66" s="16">
        <f t="shared" si="2"/>
        <v>87.23649</v>
      </c>
      <c r="J66" s="16">
        <f t="shared" si="2"/>
        <v>173.84205</v>
      </c>
      <c r="K66" s="16">
        <f t="shared" si="2"/>
        <v>207.78664000000003</v>
      </c>
      <c r="L66" s="16">
        <f t="shared" si="2"/>
        <v>182.898075</v>
      </c>
      <c r="M66" s="16">
        <f t="shared" si="2"/>
        <v>188.72202</v>
      </c>
      <c r="N66" s="16">
        <f t="shared" si="2"/>
        <v>7.6968</v>
      </c>
      <c r="O66" s="30"/>
      <c r="P66" s="22"/>
    </row>
    <row r="67" spans="1:16" ht="42.75">
      <c r="A67" s="13">
        <v>1</v>
      </c>
      <c r="B67" s="20" t="s">
        <v>146</v>
      </c>
      <c r="C67" s="20" t="s">
        <v>147</v>
      </c>
      <c r="D67" s="13" t="s">
        <v>22</v>
      </c>
      <c r="E67" s="13">
        <f>SUM(F67:O67)</f>
        <v>42</v>
      </c>
      <c r="F67" s="13">
        <v>0</v>
      </c>
      <c r="G67" s="13"/>
      <c r="H67" s="13"/>
      <c r="I67" s="13"/>
      <c r="J67" s="13">
        <v>19</v>
      </c>
      <c r="K67" s="13">
        <v>23</v>
      </c>
      <c r="L67" s="13"/>
      <c r="M67" s="13"/>
      <c r="N67" s="13"/>
      <c r="O67" s="25"/>
      <c r="P67" s="24"/>
    </row>
    <row r="68" spans="1:16" ht="42.75">
      <c r="A68" s="13">
        <v>2</v>
      </c>
      <c r="B68" s="20" t="s">
        <v>148</v>
      </c>
      <c r="C68" s="20" t="s">
        <v>149</v>
      </c>
      <c r="D68" s="13" t="s">
        <v>22</v>
      </c>
      <c r="E68" s="13">
        <f>SUM(F68:O68)</f>
        <v>20</v>
      </c>
      <c r="F68" s="13"/>
      <c r="G68" s="13">
        <v>12</v>
      </c>
      <c r="H68" s="13"/>
      <c r="I68" s="13"/>
      <c r="J68" s="13"/>
      <c r="K68" s="13"/>
      <c r="L68" s="13">
        <v>8</v>
      </c>
      <c r="M68" s="13"/>
      <c r="N68" s="13"/>
      <c r="O68" s="25"/>
      <c r="P68" s="24" t="s">
        <v>150</v>
      </c>
    </row>
    <row r="69" spans="1:16" ht="42.75">
      <c r="A69" s="13">
        <v>3</v>
      </c>
      <c r="B69" s="20" t="s">
        <v>151</v>
      </c>
      <c r="C69" s="20" t="s">
        <v>152</v>
      </c>
      <c r="D69" s="13" t="s">
        <v>22</v>
      </c>
      <c r="E69" s="13">
        <f>SUM(F69:O69)</f>
        <v>72.19999999999999</v>
      </c>
      <c r="F69" s="13"/>
      <c r="G69" s="13">
        <v>7.6</v>
      </c>
      <c r="H69" s="13">
        <v>3.8</v>
      </c>
      <c r="I69" s="13">
        <v>9.5</v>
      </c>
      <c r="J69" s="13">
        <v>24.7</v>
      </c>
      <c r="K69" s="13">
        <v>11.4</v>
      </c>
      <c r="L69" s="13">
        <v>3.8</v>
      </c>
      <c r="M69" s="13">
        <v>11.4</v>
      </c>
      <c r="N69" s="13"/>
      <c r="O69" s="25"/>
      <c r="P69" s="24"/>
    </row>
    <row r="70" spans="1:16" ht="42.75">
      <c r="A70" s="13">
        <v>4</v>
      </c>
      <c r="B70" s="20" t="s">
        <v>153</v>
      </c>
      <c r="C70" s="20" t="s">
        <v>154</v>
      </c>
      <c r="D70" s="13" t="s">
        <v>22</v>
      </c>
      <c r="E70" s="13">
        <f>SUM(F70:O70)</f>
        <v>28</v>
      </c>
      <c r="F70" s="13"/>
      <c r="G70" s="13">
        <v>3.89</v>
      </c>
      <c r="H70" s="13">
        <v>3.83</v>
      </c>
      <c r="I70" s="13">
        <v>3.16</v>
      </c>
      <c r="J70" s="13">
        <v>4.36</v>
      </c>
      <c r="K70" s="13">
        <v>3.63</v>
      </c>
      <c r="L70" s="13">
        <v>5.77</v>
      </c>
      <c r="M70" s="13">
        <v>3.36</v>
      </c>
      <c r="N70" s="13"/>
      <c r="O70" s="25"/>
      <c r="P70" s="24"/>
    </row>
    <row r="71" spans="1:16" ht="42.75">
      <c r="A71" s="13">
        <v>5</v>
      </c>
      <c r="B71" s="20" t="s">
        <v>155</v>
      </c>
      <c r="C71" s="20" t="s">
        <v>156</v>
      </c>
      <c r="D71" s="13" t="s">
        <v>22</v>
      </c>
      <c r="E71" s="13">
        <f>SUM(F71:O71)</f>
        <v>42</v>
      </c>
      <c r="F71" s="13"/>
      <c r="G71" s="13">
        <v>12</v>
      </c>
      <c r="H71" s="13">
        <v>9</v>
      </c>
      <c r="I71" s="13">
        <v>9</v>
      </c>
      <c r="J71" s="13">
        <v>3</v>
      </c>
      <c r="K71" s="13">
        <v>3</v>
      </c>
      <c r="L71" s="13">
        <v>3</v>
      </c>
      <c r="M71" s="13">
        <v>3</v>
      </c>
      <c r="N71" s="13"/>
      <c r="O71" s="25"/>
      <c r="P71" s="24"/>
    </row>
    <row r="72" spans="1:16" ht="42.75">
      <c r="A72" s="13">
        <v>6</v>
      </c>
      <c r="B72" s="20" t="s">
        <v>157</v>
      </c>
      <c r="C72" s="20" t="s">
        <v>158</v>
      </c>
      <c r="D72" s="13" t="s">
        <v>22</v>
      </c>
      <c r="E72" s="13">
        <f>SUM(F72:O72)</f>
        <v>6</v>
      </c>
      <c r="F72" s="13"/>
      <c r="G72" s="13"/>
      <c r="H72" s="13">
        <v>1.75</v>
      </c>
      <c r="I72" s="13">
        <v>0.25</v>
      </c>
      <c r="J72" s="13">
        <v>2</v>
      </c>
      <c r="K72" s="13">
        <v>1.25</v>
      </c>
      <c r="L72" s="13">
        <v>0.5</v>
      </c>
      <c r="M72" s="13">
        <v>0.25</v>
      </c>
      <c r="N72" s="13"/>
      <c r="O72" s="25"/>
      <c r="P72" s="24"/>
    </row>
    <row r="73" spans="1:16" ht="42.75">
      <c r="A73" s="13">
        <v>7</v>
      </c>
      <c r="B73" s="20" t="s">
        <v>159</v>
      </c>
      <c r="C73" s="20" t="s">
        <v>40</v>
      </c>
      <c r="D73" s="13" t="s">
        <v>22</v>
      </c>
      <c r="E73" s="13">
        <f>SUM(F73:O73)</f>
        <v>20.7</v>
      </c>
      <c r="F73" s="13">
        <v>0</v>
      </c>
      <c r="G73" s="13">
        <v>1.7</v>
      </c>
      <c r="H73" s="13">
        <v>1</v>
      </c>
      <c r="I73" s="13">
        <v>1.7</v>
      </c>
      <c r="J73" s="13"/>
      <c r="K73" s="13">
        <v>0.7</v>
      </c>
      <c r="L73" s="13">
        <v>14.9</v>
      </c>
      <c r="M73" s="13">
        <v>0.7</v>
      </c>
      <c r="N73" s="13"/>
      <c r="O73" s="25"/>
      <c r="P73" s="24"/>
    </row>
    <row r="74" spans="1:16" ht="42.75">
      <c r="A74" s="13">
        <v>8</v>
      </c>
      <c r="B74" s="20" t="s">
        <v>160</v>
      </c>
      <c r="C74" s="20" t="s">
        <v>161</v>
      </c>
      <c r="D74" s="13" t="s">
        <v>22</v>
      </c>
      <c r="E74" s="13">
        <f aca="true" t="shared" si="3" ref="E74:E138">SUM(F74:O74)</f>
        <v>6.9</v>
      </c>
      <c r="F74" s="13">
        <v>0</v>
      </c>
      <c r="G74" s="13">
        <v>1.7</v>
      </c>
      <c r="H74" s="13"/>
      <c r="I74" s="13"/>
      <c r="J74" s="13"/>
      <c r="K74" s="13"/>
      <c r="L74" s="13">
        <v>4.2</v>
      </c>
      <c r="M74" s="13">
        <v>1</v>
      </c>
      <c r="N74" s="13"/>
      <c r="O74" s="25"/>
      <c r="P74" s="24"/>
    </row>
    <row r="75" spans="1:16" ht="28.5">
      <c r="A75" s="13">
        <v>9</v>
      </c>
      <c r="B75" s="20" t="s">
        <v>162</v>
      </c>
      <c r="C75" s="20" t="s">
        <v>163</v>
      </c>
      <c r="D75" s="13" t="s">
        <v>22</v>
      </c>
      <c r="E75" s="13">
        <f t="shared" si="3"/>
        <v>1</v>
      </c>
      <c r="F75" s="13">
        <v>1</v>
      </c>
      <c r="G75" s="13"/>
      <c r="H75" s="13"/>
      <c r="I75" s="13"/>
      <c r="J75" s="13"/>
      <c r="K75" s="13"/>
      <c r="L75" s="13"/>
      <c r="M75" s="13"/>
      <c r="N75" s="13"/>
      <c r="O75" s="25"/>
      <c r="P75" s="24"/>
    </row>
    <row r="76" spans="1:16" ht="57" customHeight="1">
      <c r="A76" s="13">
        <v>10</v>
      </c>
      <c r="B76" s="20" t="s">
        <v>164</v>
      </c>
      <c r="C76" s="20" t="s">
        <v>165</v>
      </c>
      <c r="D76" s="13" t="s">
        <v>22</v>
      </c>
      <c r="E76" s="13">
        <v>31</v>
      </c>
      <c r="F76" s="13">
        <v>1</v>
      </c>
      <c r="G76" s="13">
        <v>2</v>
      </c>
      <c r="H76" s="13"/>
      <c r="I76" s="13"/>
      <c r="J76" s="13"/>
      <c r="K76" s="13"/>
      <c r="L76" s="13"/>
      <c r="M76" s="13">
        <v>6</v>
      </c>
      <c r="N76" s="13"/>
      <c r="O76" s="25"/>
      <c r="P76" s="32" t="s">
        <v>166</v>
      </c>
    </row>
    <row r="77" spans="1:16" ht="42.75">
      <c r="A77" s="13">
        <v>11</v>
      </c>
      <c r="B77" s="20" t="s">
        <v>167</v>
      </c>
      <c r="C77" s="20" t="s">
        <v>168</v>
      </c>
      <c r="D77" s="13" t="s">
        <v>22</v>
      </c>
      <c r="E77" s="13">
        <f t="shared" si="3"/>
        <v>50</v>
      </c>
      <c r="F77" s="13">
        <v>3</v>
      </c>
      <c r="G77" s="13">
        <v>8</v>
      </c>
      <c r="H77" s="13">
        <v>15</v>
      </c>
      <c r="I77" s="13"/>
      <c r="J77" s="13">
        <v>8</v>
      </c>
      <c r="K77" s="13"/>
      <c r="L77" s="13">
        <v>8</v>
      </c>
      <c r="M77" s="13">
        <v>8</v>
      </c>
      <c r="N77" s="13"/>
      <c r="O77" s="25"/>
      <c r="P77" s="24"/>
    </row>
    <row r="78" spans="1:16" ht="57">
      <c r="A78" s="13">
        <v>12</v>
      </c>
      <c r="B78" s="20" t="s">
        <v>169</v>
      </c>
      <c r="C78" s="20" t="s">
        <v>170</v>
      </c>
      <c r="D78" s="13" t="s">
        <v>22</v>
      </c>
      <c r="E78" s="13">
        <v>320</v>
      </c>
      <c r="F78" s="13">
        <v>118.801</v>
      </c>
      <c r="G78" s="13"/>
      <c r="H78" s="13"/>
      <c r="I78" s="13"/>
      <c r="J78" s="13"/>
      <c r="K78" s="13"/>
      <c r="L78" s="13"/>
      <c r="M78" s="13"/>
      <c r="N78" s="13"/>
      <c r="O78" s="25"/>
      <c r="P78" s="24" t="s">
        <v>171</v>
      </c>
    </row>
    <row r="79" spans="1:16" ht="28.5">
      <c r="A79" s="13">
        <v>13</v>
      </c>
      <c r="B79" s="20" t="s">
        <v>172</v>
      </c>
      <c r="C79" s="20" t="s">
        <v>173</v>
      </c>
      <c r="D79" s="13" t="s">
        <v>22</v>
      </c>
      <c r="E79" s="13">
        <f t="shared" si="3"/>
        <v>20</v>
      </c>
      <c r="F79" s="13">
        <v>20</v>
      </c>
      <c r="G79" s="13"/>
      <c r="H79" s="13"/>
      <c r="I79" s="13"/>
      <c r="J79" s="13"/>
      <c r="K79" s="13"/>
      <c r="L79" s="13"/>
      <c r="M79" s="13"/>
      <c r="N79" s="13"/>
      <c r="O79" s="25"/>
      <c r="P79" s="24"/>
    </row>
    <row r="80" spans="1:16" ht="28.5">
      <c r="A80" s="13">
        <v>14</v>
      </c>
      <c r="B80" s="20" t="s">
        <v>174</v>
      </c>
      <c r="C80" s="20" t="s">
        <v>175</v>
      </c>
      <c r="D80" s="13" t="s">
        <v>48</v>
      </c>
      <c r="E80" s="13">
        <f t="shared" si="3"/>
        <v>40</v>
      </c>
      <c r="F80" s="13">
        <v>0</v>
      </c>
      <c r="G80" s="13">
        <v>20</v>
      </c>
      <c r="H80" s="13"/>
      <c r="I80" s="13"/>
      <c r="J80" s="13"/>
      <c r="K80" s="13">
        <v>20</v>
      </c>
      <c r="L80" s="13"/>
      <c r="M80" s="13"/>
      <c r="N80" s="13"/>
      <c r="O80" s="25"/>
      <c r="P80" s="24"/>
    </row>
    <row r="81" spans="1:16" ht="42.75">
      <c r="A81" s="13">
        <v>15</v>
      </c>
      <c r="B81" s="20" t="s">
        <v>176</v>
      </c>
      <c r="C81" s="20" t="s">
        <v>177</v>
      </c>
      <c r="D81" s="13" t="s">
        <v>22</v>
      </c>
      <c r="E81" s="13">
        <f t="shared" si="3"/>
        <v>30</v>
      </c>
      <c r="F81" s="13">
        <v>0</v>
      </c>
      <c r="G81" s="13"/>
      <c r="H81" s="13">
        <v>15</v>
      </c>
      <c r="I81" s="13"/>
      <c r="J81" s="13"/>
      <c r="K81" s="13"/>
      <c r="L81" s="13">
        <v>15</v>
      </c>
      <c r="M81" s="13"/>
      <c r="N81" s="13"/>
      <c r="O81" s="25"/>
      <c r="P81" s="24"/>
    </row>
    <row r="82" spans="1:16" ht="62.25" customHeight="1">
      <c r="A82" s="13">
        <v>16</v>
      </c>
      <c r="B82" s="20" t="s">
        <v>178</v>
      </c>
      <c r="C82" s="20" t="s">
        <v>179</v>
      </c>
      <c r="D82" s="13" t="s">
        <v>22</v>
      </c>
      <c r="E82" s="13">
        <v>2</v>
      </c>
      <c r="F82" s="13"/>
      <c r="G82" s="13"/>
      <c r="H82" s="13"/>
      <c r="I82" s="13"/>
      <c r="J82" s="13"/>
      <c r="K82" s="13"/>
      <c r="L82" s="13"/>
      <c r="M82" s="13"/>
      <c r="N82" s="13"/>
      <c r="O82" s="25"/>
      <c r="P82" s="32" t="s">
        <v>180</v>
      </c>
    </row>
    <row r="83" spans="1:16" ht="28.5">
      <c r="A83" s="13">
        <v>17</v>
      </c>
      <c r="B83" s="20" t="s">
        <v>181</v>
      </c>
      <c r="C83" s="20" t="s">
        <v>31</v>
      </c>
      <c r="D83" s="13" t="s">
        <v>22</v>
      </c>
      <c r="E83" s="13">
        <f t="shared" si="3"/>
        <v>11</v>
      </c>
      <c r="F83" s="13">
        <v>0</v>
      </c>
      <c r="G83" s="13">
        <v>0.7</v>
      </c>
      <c r="H83" s="13"/>
      <c r="I83" s="13">
        <v>1.7</v>
      </c>
      <c r="J83" s="13"/>
      <c r="K83" s="13">
        <v>3</v>
      </c>
      <c r="L83" s="13">
        <v>3.1</v>
      </c>
      <c r="M83" s="13">
        <v>2.5</v>
      </c>
      <c r="N83" s="13"/>
      <c r="O83" s="25"/>
      <c r="P83" s="24"/>
    </row>
    <row r="84" spans="1:16" ht="42.75">
      <c r="A84" s="13">
        <v>18</v>
      </c>
      <c r="B84" s="20" t="s">
        <v>182</v>
      </c>
      <c r="C84" s="20" t="s">
        <v>183</v>
      </c>
      <c r="D84" s="13" t="s">
        <v>22</v>
      </c>
      <c r="E84" s="13">
        <f t="shared" si="3"/>
        <v>11</v>
      </c>
      <c r="F84" s="13">
        <v>11</v>
      </c>
      <c r="G84" s="13"/>
      <c r="H84" s="13"/>
      <c r="I84" s="13"/>
      <c r="J84" s="13"/>
      <c r="K84" s="13"/>
      <c r="L84" s="13"/>
      <c r="M84" s="13"/>
      <c r="N84" s="13"/>
      <c r="O84" s="25"/>
      <c r="P84" s="24"/>
    </row>
    <row r="85" spans="1:16" ht="28.5">
      <c r="A85" s="13">
        <v>19</v>
      </c>
      <c r="B85" s="20" t="s">
        <v>184</v>
      </c>
      <c r="C85" s="20" t="s">
        <v>185</v>
      </c>
      <c r="D85" s="13" t="s">
        <v>22</v>
      </c>
      <c r="E85" s="13">
        <f t="shared" si="3"/>
        <v>4</v>
      </c>
      <c r="F85" s="13">
        <v>4</v>
      </c>
      <c r="G85" s="13"/>
      <c r="H85" s="13"/>
      <c r="I85" s="13"/>
      <c r="J85" s="13"/>
      <c r="K85" s="13"/>
      <c r="L85" s="13"/>
      <c r="M85" s="13"/>
      <c r="N85" s="13"/>
      <c r="O85" s="25"/>
      <c r="P85" s="24"/>
    </row>
    <row r="86" spans="1:16" ht="28.5">
      <c r="A86" s="13">
        <v>20</v>
      </c>
      <c r="B86" s="20" t="s">
        <v>186</v>
      </c>
      <c r="C86" s="20" t="s">
        <v>67</v>
      </c>
      <c r="D86" s="13" t="s">
        <v>22</v>
      </c>
      <c r="E86" s="13">
        <f t="shared" si="3"/>
        <v>8</v>
      </c>
      <c r="F86" s="13">
        <v>8</v>
      </c>
      <c r="G86" s="13"/>
      <c r="H86" s="13"/>
      <c r="I86" s="13"/>
      <c r="J86" s="13"/>
      <c r="K86" s="13"/>
      <c r="L86" s="13"/>
      <c r="M86" s="13"/>
      <c r="N86" s="13"/>
      <c r="O86" s="25"/>
      <c r="P86" s="24"/>
    </row>
    <row r="87" spans="1:16" ht="28.5">
      <c r="A87" s="13">
        <v>21</v>
      </c>
      <c r="B87" s="20" t="s">
        <v>164</v>
      </c>
      <c r="C87" s="20" t="s">
        <v>67</v>
      </c>
      <c r="D87" s="13" t="s">
        <v>22</v>
      </c>
      <c r="E87" s="13">
        <f t="shared" si="3"/>
        <v>2.5</v>
      </c>
      <c r="F87" s="13">
        <v>2.5</v>
      </c>
      <c r="G87" s="13"/>
      <c r="H87" s="13"/>
      <c r="I87" s="13"/>
      <c r="J87" s="13"/>
      <c r="K87" s="13"/>
      <c r="L87" s="13"/>
      <c r="M87" s="13"/>
      <c r="N87" s="13"/>
      <c r="O87" s="25"/>
      <c r="P87" s="24"/>
    </row>
    <row r="88" spans="1:16" ht="28.5">
      <c r="A88" s="13">
        <v>22</v>
      </c>
      <c r="B88" s="20" t="s">
        <v>164</v>
      </c>
      <c r="C88" s="20" t="s">
        <v>187</v>
      </c>
      <c r="D88" s="13" t="s">
        <v>22</v>
      </c>
      <c r="E88" s="13">
        <f t="shared" si="3"/>
        <v>6</v>
      </c>
      <c r="F88" s="13">
        <v>6</v>
      </c>
      <c r="G88" s="13"/>
      <c r="H88" s="13"/>
      <c r="I88" s="13"/>
      <c r="J88" s="13"/>
      <c r="K88" s="13"/>
      <c r="L88" s="13"/>
      <c r="M88" s="13"/>
      <c r="N88" s="13"/>
      <c r="O88" s="25"/>
      <c r="P88" s="24"/>
    </row>
    <row r="89" spans="1:16" ht="28.5">
      <c r="A89" s="13">
        <v>23</v>
      </c>
      <c r="B89" s="20" t="s">
        <v>188</v>
      </c>
      <c r="C89" s="20" t="s">
        <v>189</v>
      </c>
      <c r="D89" s="13" t="s">
        <v>22</v>
      </c>
      <c r="E89" s="13">
        <f t="shared" si="3"/>
        <v>4</v>
      </c>
      <c r="F89" s="13">
        <v>4</v>
      </c>
      <c r="G89" s="13"/>
      <c r="H89" s="13"/>
      <c r="I89" s="13"/>
      <c r="J89" s="13"/>
      <c r="K89" s="13"/>
      <c r="L89" s="13"/>
      <c r="M89" s="13"/>
      <c r="N89" s="13"/>
      <c r="O89" s="25"/>
      <c r="P89" s="24"/>
    </row>
    <row r="90" spans="1:16" ht="28.5">
      <c r="A90" s="13">
        <v>24</v>
      </c>
      <c r="B90" s="20" t="s">
        <v>190</v>
      </c>
      <c r="C90" s="20" t="s">
        <v>191</v>
      </c>
      <c r="D90" s="13" t="s">
        <v>22</v>
      </c>
      <c r="E90" s="13">
        <f t="shared" si="3"/>
        <v>9.799999999999999</v>
      </c>
      <c r="F90" s="13">
        <v>0</v>
      </c>
      <c r="G90" s="13">
        <v>0.7</v>
      </c>
      <c r="H90" s="13"/>
      <c r="I90" s="13">
        <v>0.7</v>
      </c>
      <c r="J90" s="13"/>
      <c r="K90" s="13">
        <v>0.7</v>
      </c>
      <c r="L90" s="13">
        <v>6</v>
      </c>
      <c r="M90" s="13">
        <v>1.7</v>
      </c>
      <c r="N90" s="13"/>
      <c r="O90" s="25"/>
      <c r="P90" s="24"/>
    </row>
    <row r="91" spans="1:16" ht="28.5">
      <c r="A91" s="13">
        <v>25</v>
      </c>
      <c r="B91" s="20" t="s">
        <v>192</v>
      </c>
      <c r="C91" s="20" t="s">
        <v>193</v>
      </c>
      <c r="D91" s="13" t="s">
        <v>22</v>
      </c>
      <c r="E91" s="13">
        <f t="shared" si="3"/>
        <v>20</v>
      </c>
      <c r="F91" s="13">
        <v>20</v>
      </c>
      <c r="G91" s="13"/>
      <c r="H91" s="13"/>
      <c r="I91" s="13"/>
      <c r="J91" s="13"/>
      <c r="K91" s="13"/>
      <c r="L91" s="13"/>
      <c r="M91" s="13"/>
      <c r="N91" s="13"/>
      <c r="O91" s="25"/>
      <c r="P91" s="24"/>
    </row>
    <row r="92" spans="1:16" ht="28.5">
      <c r="A92" s="13">
        <v>26</v>
      </c>
      <c r="B92" s="20" t="s">
        <v>192</v>
      </c>
      <c r="C92" s="20" t="s">
        <v>51</v>
      </c>
      <c r="D92" s="13" t="s">
        <v>22</v>
      </c>
      <c r="E92" s="13">
        <f t="shared" si="3"/>
        <v>5</v>
      </c>
      <c r="F92" s="13">
        <v>0</v>
      </c>
      <c r="G92" s="13"/>
      <c r="H92" s="13"/>
      <c r="I92" s="13"/>
      <c r="J92" s="13"/>
      <c r="K92" s="13"/>
      <c r="L92" s="13"/>
      <c r="M92" s="13">
        <v>5</v>
      </c>
      <c r="N92" s="13"/>
      <c r="O92" s="25"/>
      <c r="P92" s="24"/>
    </row>
    <row r="93" spans="1:16" ht="42.75">
      <c r="A93" s="13">
        <v>27</v>
      </c>
      <c r="B93" s="20" t="s">
        <v>194</v>
      </c>
      <c r="C93" s="20" t="s">
        <v>76</v>
      </c>
      <c r="D93" s="13" t="s">
        <v>22</v>
      </c>
      <c r="E93" s="13">
        <f t="shared" si="3"/>
        <v>10</v>
      </c>
      <c r="F93" s="13">
        <v>10</v>
      </c>
      <c r="G93" s="13"/>
      <c r="H93" s="13"/>
      <c r="I93" s="13"/>
      <c r="J93" s="13"/>
      <c r="K93" s="13"/>
      <c r="L93" s="13"/>
      <c r="M93" s="13"/>
      <c r="N93" s="13"/>
      <c r="O93" s="25"/>
      <c r="P93" s="24"/>
    </row>
    <row r="94" spans="1:16" ht="42.75">
      <c r="A94" s="13">
        <v>28</v>
      </c>
      <c r="B94" s="20" t="s">
        <v>195</v>
      </c>
      <c r="C94" s="20" t="s">
        <v>69</v>
      </c>
      <c r="D94" s="13" t="s">
        <v>22</v>
      </c>
      <c r="E94" s="13">
        <f t="shared" si="3"/>
        <v>16.3</v>
      </c>
      <c r="F94" s="13">
        <v>0</v>
      </c>
      <c r="G94" s="13"/>
      <c r="H94" s="13">
        <v>6</v>
      </c>
      <c r="I94" s="13">
        <v>3</v>
      </c>
      <c r="J94" s="13">
        <v>2</v>
      </c>
      <c r="K94" s="13"/>
      <c r="L94" s="13">
        <v>5.3</v>
      </c>
      <c r="M94" s="13"/>
      <c r="N94" s="13"/>
      <c r="O94" s="25"/>
      <c r="P94" s="24"/>
    </row>
    <row r="95" spans="1:16" ht="42.75">
      <c r="A95" s="13">
        <v>29</v>
      </c>
      <c r="B95" s="20" t="s">
        <v>196</v>
      </c>
      <c r="C95" s="20" t="s">
        <v>163</v>
      </c>
      <c r="D95" s="13" t="s">
        <v>22</v>
      </c>
      <c r="E95" s="13">
        <f t="shared" si="3"/>
        <v>80</v>
      </c>
      <c r="F95" s="13">
        <v>0</v>
      </c>
      <c r="G95" s="13"/>
      <c r="H95" s="13"/>
      <c r="I95" s="13"/>
      <c r="J95" s="13">
        <v>40</v>
      </c>
      <c r="K95" s="13">
        <v>40</v>
      </c>
      <c r="L95" s="13"/>
      <c r="M95" s="13"/>
      <c r="N95" s="13"/>
      <c r="O95" s="25"/>
      <c r="P95" s="24"/>
    </row>
    <row r="96" spans="1:16" ht="28.5">
      <c r="A96" s="13">
        <v>30</v>
      </c>
      <c r="B96" s="20" t="s">
        <v>197</v>
      </c>
      <c r="C96" s="20" t="s">
        <v>198</v>
      </c>
      <c r="D96" s="13" t="s">
        <v>22</v>
      </c>
      <c r="E96" s="13">
        <f t="shared" si="3"/>
        <v>3</v>
      </c>
      <c r="F96" s="13">
        <v>3</v>
      </c>
      <c r="G96" s="13"/>
      <c r="H96" s="13"/>
      <c r="I96" s="13"/>
      <c r="J96" s="13"/>
      <c r="K96" s="13"/>
      <c r="L96" s="13"/>
      <c r="M96" s="13"/>
      <c r="N96" s="13"/>
      <c r="O96" s="25"/>
      <c r="P96" s="24"/>
    </row>
    <row r="97" spans="1:16" ht="28.5">
      <c r="A97" s="13">
        <v>31</v>
      </c>
      <c r="B97" s="20" t="s">
        <v>199</v>
      </c>
      <c r="C97" s="20" t="s">
        <v>198</v>
      </c>
      <c r="D97" s="13" t="s">
        <v>22</v>
      </c>
      <c r="E97" s="13">
        <f t="shared" si="3"/>
        <v>10</v>
      </c>
      <c r="F97" s="13">
        <v>10</v>
      </c>
      <c r="G97" s="13"/>
      <c r="H97" s="13"/>
      <c r="I97" s="13"/>
      <c r="J97" s="13"/>
      <c r="K97" s="13"/>
      <c r="L97" s="13"/>
      <c r="M97" s="13"/>
      <c r="N97" s="13"/>
      <c r="O97" s="25"/>
      <c r="P97" s="24"/>
    </row>
    <row r="98" spans="1:16" ht="90.75" customHeight="1">
      <c r="A98" s="13">
        <v>32</v>
      </c>
      <c r="B98" s="20" t="s">
        <v>200</v>
      </c>
      <c r="C98" s="20" t="s">
        <v>201</v>
      </c>
      <c r="D98" s="13" t="s">
        <v>22</v>
      </c>
      <c r="E98" s="13">
        <f t="shared" si="3"/>
        <v>47.32000000000001</v>
      </c>
      <c r="F98" s="13">
        <v>13.0009</v>
      </c>
      <c r="G98" s="13">
        <v>0.918</v>
      </c>
      <c r="H98" s="13">
        <v>2.2458</v>
      </c>
      <c r="I98" s="13">
        <v>0.5925</v>
      </c>
      <c r="J98" s="13">
        <v>0.0897</v>
      </c>
      <c r="K98" s="13"/>
      <c r="L98" s="13">
        <v>3.4461</v>
      </c>
      <c r="M98" s="13">
        <v>22.3302</v>
      </c>
      <c r="N98" s="13">
        <v>4.6968</v>
      </c>
      <c r="O98" s="25"/>
      <c r="P98" s="24"/>
    </row>
    <row r="99" spans="1:16" ht="90.75" customHeight="1">
      <c r="A99" s="13">
        <v>33</v>
      </c>
      <c r="B99" s="20" t="s">
        <v>200</v>
      </c>
      <c r="C99" s="20" t="s">
        <v>202</v>
      </c>
      <c r="D99" s="13" t="s">
        <v>22</v>
      </c>
      <c r="E99" s="13">
        <f t="shared" si="3"/>
        <v>52</v>
      </c>
      <c r="F99" s="13"/>
      <c r="G99" s="13">
        <v>5</v>
      </c>
      <c r="H99" s="13">
        <v>10</v>
      </c>
      <c r="I99" s="13">
        <v>2</v>
      </c>
      <c r="J99" s="13">
        <v>6</v>
      </c>
      <c r="K99" s="13"/>
      <c r="L99" s="13">
        <v>2</v>
      </c>
      <c r="M99" s="13">
        <v>24</v>
      </c>
      <c r="N99" s="13">
        <v>3</v>
      </c>
      <c r="O99" s="25"/>
      <c r="P99" s="24"/>
    </row>
    <row r="100" spans="1:16" ht="28.5">
      <c r="A100" s="13">
        <v>34</v>
      </c>
      <c r="B100" s="20" t="s">
        <v>203</v>
      </c>
      <c r="C100" s="20" t="s">
        <v>204</v>
      </c>
      <c r="D100" s="13" t="s">
        <v>22</v>
      </c>
      <c r="E100" s="13">
        <f t="shared" si="3"/>
        <v>10</v>
      </c>
      <c r="F100" s="13">
        <v>10</v>
      </c>
      <c r="G100" s="13"/>
      <c r="H100" s="13"/>
      <c r="I100" s="13"/>
      <c r="J100" s="13"/>
      <c r="K100" s="13"/>
      <c r="L100" s="13"/>
      <c r="M100" s="13"/>
      <c r="N100" s="13"/>
      <c r="O100" s="25"/>
      <c r="P100" s="24"/>
    </row>
    <row r="101" spans="1:16" ht="28.5">
      <c r="A101" s="13">
        <v>35</v>
      </c>
      <c r="B101" s="20" t="s">
        <v>205</v>
      </c>
      <c r="C101" s="20" t="s">
        <v>206</v>
      </c>
      <c r="D101" s="13" t="s">
        <v>22</v>
      </c>
      <c r="E101" s="13">
        <f t="shared" si="3"/>
        <v>53.48</v>
      </c>
      <c r="F101" s="13">
        <v>53.48</v>
      </c>
      <c r="G101" s="13"/>
      <c r="H101" s="13"/>
      <c r="I101" s="13"/>
      <c r="J101" s="13"/>
      <c r="K101" s="13"/>
      <c r="L101" s="13"/>
      <c r="M101" s="13"/>
      <c r="N101" s="13"/>
      <c r="O101" s="25"/>
      <c r="P101" s="24"/>
    </row>
    <row r="102" spans="1:16" ht="42.75">
      <c r="A102" s="13">
        <v>36</v>
      </c>
      <c r="B102" s="20" t="s">
        <v>207</v>
      </c>
      <c r="C102" s="20" t="s">
        <v>208</v>
      </c>
      <c r="D102" s="13" t="s">
        <v>22</v>
      </c>
      <c r="E102" s="13">
        <f t="shared" si="3"/>
        <v>50</v>
      </c>
      <c r="F102" s="13"/>
      <c r="G102" s="13"/>
      <c r="H102" s="13"/>
      <c r="I102" s="13"/>
      <c r="J102" s="13"/>
      <c r="K102" s="13">
        <v>50</v>
      </c>
      <c r="L102" s="13"/>
      <c r="M102" s="13"/>
      <c r="N102" s="13"/>
      <c r="O102" s="25"/>
      <c r="P102" s="24"/>
    </row>
    <row r="103" spans="1:16" ht="28.5">
      <c r="A103" s="13">
        <v>37</v>
      </c>
      <c r="B103" s="20" t="s">
        <v>209</v>
      </c>
      <c r="C103" s="20" t="s">
        <v>210</v>
      </c>
      <c r="D103" s="13" t="s">
        <v>22</v>
      </c>
      <c r="E103" s="13">
        <f t="shared" si="3"/>
        <v>10</v>
      </c>
      <c r="F103" s="13">
        <v>0</v>
      </c>
      <c r="G103" s="13">
        <v>5</v>
      </c>
      <c r="H103" s="13"/>
      <c r="I103" s="13"/>
      <c r="J103" s="13"/>
      <c r="K103" s="13"/>
      <c r="L103" s="13">
        <v>5</v>
      </c>
      <c r="M103" s="13"/>
      <c r="N103" s="13"/>
      <c r="O103" s="25"/>
      <c r="P103" s="24"/>
    </row>
    <row r="104" spans="1:16" ht="28.5">
      <c r="A104" s="13">
        <v>38</v>
      </c>
      <c r="B104" s="20" t="s">
        <v>211</v>
      </c>
      <c r="C104" s="20" t="s">
        <v>87</v>
      </c>
      <c r="D104" s="13" t="s">
        <v>22</v>
      </c>
      <c r="E104" s="13">
        <f t="shared" si="3"/>
        <v>30</v>
      </c>
      <c r="F104" s="13">
        <v>30</v>
      </c>
      <c r="G104" s="13"/>
      <c r="H104" s="13"/>
      <c r="I104" s="13"/>
      <c r="J104" s="13"/>
      <c r="K104" s="13"/>
      <c r="L104" s="13"/>
      <c r="M104" s="13"/>
      <c r="N104" s="13"/>
      <c r="O104" s="25"/>
      <c r="P104" s="24"/>
    </row>
    <row r="105" spans="1:16" ht="42.75">
      <c r="A105" s="13">
        <v>39</v>
      </c>
      <c r="B105" s="20" t="s">
        <v>212</v>
      </c>
      <c r="C105" s="20" t="s">
        <v>87</v>
      </c>
      <c r="D105" s="13" t="s">
        <v>22</v>
      </c>
      <c r="E105" s="13">
        <f t="shared" si="3"/>
        <v>67.18</v>
      </c>
      <c r="F105" s="13">
        <v>23.18</v>
      </c>
      <c r="G105" s="13">
        <v>8</v>
      </c>
      <c r="H105" s="13">
        <v>10</v>
      </c>
      <c r="I105" s="13"/>
      <c r="J105" s="13"/>
      <c r="K105" s="13"/>
      <c r="L105" s="13">
        <v>8</v>
      </c>
      <c r="M105" s="13">
        <v>18</v>
      </c>
      <c r="N105" s="13"/>
      <c r="O105" s="25"/>
      <c r="P105" s="24"/>
    </row>
    <row r="106" spans="1:16" ht="42.75">
      <c r="A106" s="13">
        <v>40</v>
      </c>
      <c r="B106" s="20" t="s">
        <v>213</v>
      </c>
      <c r="C106" s="20" t="s">
        <v>214</v>
      </c>
      <c r="D106" s="13" t="s">
        <v>22</v>
      </c>
      <c r="E106" s="13">
        <f t="shared" si="3"/>
        <v>77.8</v>
      </c>
      <c r="F106" s="13"/>
      <c r="G106" s="13"/>
      <c r="H106" s="13">
        <v>20.5155</v>
      </c>
      <c r="I106" s="13"/>
      <c r="J106" s="13"/>
      <c r="K106" s="13">
        <v>12.1835</v>
      </c>
      <c r="L106" s="13">
        <v>45.101</v>
      </c>
      <c r="M106" s="13"/>
      <c r="N106" s="13"/>
      <c r="O106" s="25"/>
      <c r="P106" s="24"/>
    </row>
    <row r="107" spans="1:16" ht="28.5">
      <c r="A107" s="13">
        <v>41</v>
      </c>
      <c r="B107" s="20" t="s">
        <v>215</v>
      </c>
      <c r="C107" s="20" t="s">
        <v>216</v>
      </c>
      <c r="D107" s="13" t="s">
        <v>22</v>
      </c>
      <c r="E107" s="13">
        <f t="shared" si="3"/>
        <v>57</v>
      </c>
      <c r="F107" s="13">
        <v>57</v>
      </c>
      <c r="G107" s="13"/>
      <c r="H107" s="13"/>
      <c r="I107" s="13"/>
      <c r="J107" s="13"/>
      <c r="K107" s="13"/>
      <c r="L107" s="13"/>
      <c r="M107" s="13"/>
      <c r="N107" s="13"/>
      <c r="O107" s="25"/>
      <c r="P107" s="24"/>
    </row>
    <row r="108" spans="1:16" ht="42.75">
      <c r="A108" s="13">
        <v>42</v>
      </c>
      <c r="B108" s="20" t="s">
        <v>217</v>
      </c>
      <c r="C108" s="20" t="s">
        <v>204</v>
      </c>
      <c r="D108" s="13" t="s">
        <v>22</v>
      </c>
      <c r="E108" s="13">
        <f t="shared" si="3"/>
        <v>9.33</v>
      </c>
      <c r="F108" s="13">
        <v>9.33</v>
      </c>
      <c r="G108" s="13"/>
      <c r="H108" s="13"/>
      <c r="I108" s="13"/>
      <c r="J108" s="13"/>
      <c r="K108" s="13"/>
      <c r="L108" s="13"/>
      <c r="M108" s="13"/>
      <c r="N108" s="13"/>
      <c r="O108" s="25"/>
      <c r="P108" s="24"/>
    </row>
    <row r="109" spans="1:16" ht="42.75">
      <c r="A109" s="13">
        <v>43</v>
      </c>
      <c r="B109" s="20" t="s">
        <v>218</v>
      </c>
      <c r="C109" s="20" t="s">
        <v>219</v>
      </c>
      <c r="D109" s="13" t="s">
        <v>22</v>
      </c>
      <c r="E109" s="13">
        <f t="shared" si="3"/>
        <v>9</v>
      </c>
      <c r="F109" s="13"/>
      <c r="G109" s="13">
        <v>1</v>
      </c>
      <c r="H109" s="13">
        <v>1.835</v>
      </c>
      <c r="I109" s="13">
        <v>0.92</v>
      </c>
      <c r="J109" s="13">
        <v>0.325</v>
      </c>
      <c r="K109" s="13">
        <v>2.08</v>
      </c>
      <c r="L109" s="13">
        <v>1.94</v>
      </c>
      <c r="M109" s="13">
        <v>0.9</v>
      </c>
      <c r="N109" s="13"/>
      <c r="O109" s="25"/>
      <c r="P109" s="24"/>
    </row>
    <row r="110" spans="1:16" ht="28.5">
      <c r="A110" s="13">
        <v>44</v>
      </c>
      <c r="B110" s="20" t="s">
        <v>220</v>
      </c>
      <c r="C110" s="20" t="s">
        <v>74</v>
      </c>
      <c r="D110" s="13" t="s">
        <v>22</v>
      </c>
      <c r="E110" s="13">
        <f t="shared" si="3"/>
        <v>10</v>
      </c>
      <c r="F110" s="13">
        <v>0</v>
      </c>
      <c r="G110" s="13"/>
      <c r="H110" s="13"/>
      <c r="I110" s="13"/>
      <c r="J110" s="13">
        <v>10</v>
      </c>
      <c r="K110" s="13"/>
      <c r="L110" s="13"/>
      <c r="M110" s="13"/>
      <c r="N110" s="13"/>
      <c r="O110" s="25"/>
      <c r="P110" s="24"/>
    </row>
    <row r="111" spans="1:16" ht="28.5">
      <c r="A111" s="13">
        <v>45</v>
      </c>
      <c r="B111" s="20" t="s">
        <v>221</v>
      </c>
      <c r="C111" s="20" t="s">
        <v>206</v>
      </c>
      <c r="D111" s="13" t="s">
        <v>22</v>
      </c>
      <c r="E111" s="13">
        <f t="shared" si="3"/>
        <v>10</v>
      </c>
      <c r="F111" s="13">
        <v>0</v>
      </c>
      <c r="G111" s="13">
        <v>5</v>
      </c>
      <c r="H111" s="13"/>
      <c r="I111" s="13"/>
      <c r="J111" s="13"/>
      <c r="K111" s="13"/>
      <c r="L111" s="13">
        <v>5</v>
      </c>
      <c r="M111" s="13"/>
      <c r="N111" s="13"/>
      <c r="O111" s="25"/>
      <c r="P111" s="24"/>
    </row>
    <row r="112" spans="1:16" ht="28.5">
      <c r="A112" s="13">
        <v>46</v>
      </c>
      <c r="B112" s="20" t="s">
        <v>222</v>
      </c>
      <c r="C112" s="20" t="s">
        <v>50</v>
      </c>
      <c r="D112" s="13" t="s">
        <v>22</v>
      </c>
      <c r="E112" s="13">
        <f t="shared" si="3"/>
        <v>20</v>
      </c>
      <c r="F112" s="13">
        <v>0</v>
      </c>
      <c r="G112" s="13"/>
      <c r="H112" s="13"/>
      <c r="I112" s="13"/>
      <c r="J112" s="13"/>
      <c r="K112" s="13"/>
      <c r="L112" s="13"/>
      <c r="M112" s="13">
        <v>20</v>
      </c>
      <c r="N112" s="13"/>
      <c r="O112" s="25"/>
      <c r="P112" s="24"/>
    </row>
    <row r="113" spans="1:16" ht="42.75">
      <c r="A113" s="13">
        <v>47</v>
      </c>
      <c r="B113" s="20" t="s">
        <v>223</v>
      </c>
      <c r="C113" s="20" t="s">
        <v>224</v>
      </c>
      <c r="D113" s="13" t="s">
        <v>22</v>
      </c>
      <c r="E113" s="13">
        <f t="shared" si="3"/>
        <v>63</v>
      </c>
      <c r="F113" s="13">
        <v>5</v>
      </c>
      <c r="G113" s="13"/>
      <c r="H113" s="13">
        <v>33</v>
      </c>
      <c r="I113" s="13">
        <v>2</v>
      </c>
      <c r="J113" s="13"/>
      <c r="K113" s="13">
        <v>2</v>
      </c>
      <c r="L113" s="13">
        <v>2</v>
      </c>
      <c r="M113" s="13">
        <v>19</v>
      </c>
      <c r="N113" s="13"/>
      <c r="O113" s="25"/>
      <c r="P113" s="24"/>
    </row>
    <row r="114" spans="1:16" ht="42.75">
      <c r="A114" s="13">
        <v>48</v>
      </c>
      <c r="B114" s="20" t="s">
        <v>225</v>
      </c>
      <c r="C114" s="20" t="s">
        <v>226</v>
      </c>
      <c r="D114" s="13" t="s">
        <v>22</v>
      </c>
      <c r="E114" s="13">
        <f t="shared" si="3"/>
        <v>11</v>
      </c>
      <c r="F114" s="13"/>
      <c r="G114" s="13">
        <v>0.8332</v>
      </c>
      <c r="H114" s="13">
        <v>2.0782</v>
      </c>
      <c r="I114" s="13">
        <v>1.0607</v>
      </c>
      <c r="J114" s="13">
        <v>0.3872</v>
      </c>
      <c r="K114" s="13">
        <v>2.3527</v>
      </c>
      <c r="L114" s="13">
        <v>2.2547</v>
      </c>
      <c r="M114" s="13">
        <v>2.0333</v>
      </c>
      <c r="N114" s="13"/>
      <c r="O114" s="25"/>
      <c r="P114" s="24"/>
    </row>
    <row r="115" spans="1:16" ht="28.5">
      <c r="A115" s="13">
        <v>49</v>
      </c>
      <c r="B115" s="20" t="s">
        <v>227</v>
      </c>
      <c r="C115" s="20" t="s">
        <v>206</v>
      </c>
      <c r="D115" s="13" t="s">
        <v>22</v>
      </c>
      <c r="E115" s="13">
        <f t="shared" si="3"/>
        <v>3.9</v>
      </c>
      <c r="F115" s="13">
        <v>3.9</v>
      </c>
      <c r="G115" s="13"/>
      <c r="H115" s="13"/>
      <c r="I115" s="13"/>
      <c r="J115" s="13"/>
      <c r="K115" s="13"/>
      <c r="L115" s="13"/>
      <c r="M115" s="13"/>
      <c r="N115" s="13"/>
      <c r="O115" s="25"/>
      <c r="P115" s="24"/>
    </row>
    <row r="116" spans="1:16" ht="42.75">
      <c r="A116" s="13">
        <v>50</v>
      </c>
      <c r="B116" s="20" t="s">
        <v>228</v>
      </c>
      <c r="C116" s="20" t="s">
        <v>229</v>
      </c>
      <c r="D116" s="13" t="s">
        <v>22</v>
      </c>
      <c r="E116" s="13">
        <f t="shared" si="3"/>
        <v>20</v>
      </c>
      <c r="F116" s="13"/>
      <c r="G116" s="13"/>
      <c r="H116" s="13">
        <v>5</v>
      </c>
      <c r="I116" s="13">
        <v>5</v>
      </c>
      <c r="J116" s="13"/>
      <c r="K116" s="13">
        <v>10</v>
      </c>
      <c r="L116" s="13"/>
      <c r="M116" s="13"/>
      <c r="N116" s="13"/>
      <c r="O116" s="25"/>
      <c r="P116" s="24"/>
    </row>
    <row r="117" spans="1:16" ht="28.5">
      <c r="A117" s="13">
        <v>51</v>
      </c>
      <c r="B117" s="20" t="s">
        <v>230</v>
      </c>
      <c r="C117" s="20" t="s">
        <v>231</v>
      </c>
      <c r="D117" s="13" t="s">
        <v>22</v>
      </c>
      <c r="E117" s="13">
        <f t="shared" si="3"/>
        <v>18.4</v>
      </c>
      <c r="F117" s="13">
        <v>18.4</v>
      </c>
      <c r="G117" s="13"/>
      <c r="H117" s="13"/>
      <c r="I117" s="13"/>
      <c r="J117" s="13"/>
      <c r="K117" s="13"/>
      <c r="L117" s="13"/>
      <c r="M117" s="13"/>
      <c r="N117" s="13"/>
      <c r="O117" s="25"/>
      <c r="P117" s="24"/>
    </row>
    <row r="118" spans="1:16" ht="42.75">
      <c r="A118" s="13">
        <v>52</v>
      </c>
      <c r="B118" s="20" t="s">
        <v>232</v>
      </c>
      <c r="C118" s="20" t="s">
        <v>233</v>
      </c>
      <c r="D118" s="13" t="s">
        <v>22</v>
      </c>
      <c r="E118" s="13">
        <f t="shared" si="3"/>
        <v>75</v>
      </c>
      <c r="F118" s="13"/>
      <c r="G118" s="13">
        <v>75</v>
      </c>
      <c r="H118" s="13"/>
      <c r="I118" s="13"/>
      <c r="J118" s="13"/>
      <c r="K118" s="13"/>
      <c r="L118" s="13"/>
      <c r="M118" s="13"/>
      <c r="N118" s="13"/>
      <c r="O118" s="25"/>
      <c r="P118" s="24"/>
    </row>
    <row r="119" spans="1:16" ht="42.75">
      <c r="A119" s="13">
        <v>53</v>
      </c>
      <c r="B119" s="20" t="s">
        <v>96</v>
      </c>
      <c r="C119" s="20" t="s">
        <v>97</v>
      </c>
      <c r="D119" s="13" t="s">
        <v>48</v>
      </c>
      <c r="E119" s="13">
        <f t="shared" si="3"/>
        <v>60</v>
      </c>
      <c r="F119" s="13">
        <v>60</v>
      </c>
      <c r="G119" s="13"/>
      <c r="H119" s="13"/>
      <c r="I119" s="13"/>
      <c r="J119" s="13"/>
      <c r="K119" s="13"/>
      <c r="L119" s="13"/>
      <c r="M119" s="13"/>
      <c r="N119" s="13"/>
      <c r="O119" s="25"/>
      <c r="P119" s="24" t="s">
        <v>234</v>
      </c>
    </row>
    <row r="120" spans="1:16" ht="28.5">
      <c r="A120" s="13">
        <v>54</v>
      </c>
      <c r="B120" s="20" t="s">
        <v>235</v>
      </c>
      <c r="C120" s="20" t="s">
        <v>236</v>
      </c>
      <c r="D120" s="13" t="s">
        <v>101</v>
      </c>
      <c r="E120" s="13">
        <f t="shared" si="3"/>
        <v>69</v>
      </c>
      <c r="F120" s="13">
        <v>69</v>
      </c>
      <c r="G120" s="13"/>
      <c r="H120" s="13"/>
      <c r="I120" s="13"/>
      <c r="J120" s="13"/>
      <c r="K120" s="13"/>
      <c r="L120" s="13"/>
      <c r="M120" s="13"/>
      <c r="N120" s="13"/>
      <c r="O120" s="25"/>
      <c r="P120" s="24"/>
    </row>
    <row r="121" spans="1:16" ht="28.5">
      <c r="A121" s="13">
        <v>55</v>
      </c>
      <c r="B121" s="20" t="s">
        <v>237</v>
      </c>
      <c r="C121" s="20" t="s">
        <v>122</v>
      </c>
      <c r="D121" s="13" t="s">
        <v>120</v>
      </c>
      <c r="E121" s="13">
        <f t="shared" si="3"/>
        <v>8</v>
      </c>
      <c r="F121" s="13"/>
      <c r="G121" s="13">
        <v>2.1</v>
      </c>
      <c r="H121" s="13">
        <v>0.4</v>
      </c>
      <c r="I121" s="13">
        <v>0.4</v>
      </c>
      <c r="J121" s="13"/>
      <c r="K121" s="13">
        <v>0.4</v>
      </c>
      <c r="L121" s="13">
        <v>3.5</v>
      </c>
      <c r="M121" s="13">
        <v>1.2</v>
      </c>
      <c r="N121" s="13"/>
      <c r="O121" s="25"/>
      <c r="P121" s="24"/>
    </row>
    <row r="122" spans="1:16" ht="28.5">
      <c r="A122" s="13">
        <v>56</v>
      </c>
      <c r="B122" s="20" t="s">
        <v>238</v>
      </c>
      <c r="C122" s="20" t="s">
        <v>124</v>
      </c>
      <c r="D122" s="13" t="s">
        <v>120</v>
      </c>
      <c r="E122" s="13">
        <f t="shared" si="3"/>
        <v>9.4</v>
      </c>
      <c r="F122" s="13">
        <v>9.4</v>
      </c>
      <c r="G122" s="13"/>
      <c r="H122" s="13"/>
      <c r="I122" s="13"/>
      <c r="J122" s="13"/>
      <c r="K122" s="13"/>
      <c r="L122" s="13"/>
      <c r="M122" s="13"/>
      <c r="N122" s="13"/>
      <c r="O122" s="25"/>
      <c r="P122" s="24"/>
    </row>
    <row r="123" spans="1:16" ht="28.5">
      <c r="A123" s="13">
        <v>57</v>
      </c>
      <c r="B123" s="20" t="s">
        <v>238</v>
      </c>
      <c r="C123" s="20" t="s">
        <v>124</v>
      </c>
      <c r="D123" s="13" t="s">
        <v>120</v>
      </c>
      <c r="E123" s="13">
        <f t="shared" si="3"/>
        <v>89.27</v>
      </c>
      <c r="F123" s="13">
        <v>89.27</v>
      </c>
      <c r="G123" s="13"/>
      <c r="H123" s="13"/>
      <c r="I123" s="13"/>
      <c r="J123" s="13"/>
      <c r="K123" s="13"/>
      <c r="L123" s="13"/>
      <c r="M123" s="13"/>
      <c r="N123" s="13"/>
      <c r="O123" s="25"/>
      <c r="P123" s="33" t="s">
        <v>239</v>
      </c>
    </row>
    <row r="124" spans="1:16" ht="42.75">
      <c r="A124" s="13">
        <v>58</v>
      </c>
      <c r="B124" s="20" t="s">
        <v>240</v>
      </c>
      <c r="C124" s="20" t="s">
        <v>241</v>
      </c>
      <c r="D124" s="13" t="s">
        <v>120</v>
      </c>
      <c r="E124" s="13">
        <f t="shared" si="3"/>
        <v>10.01</v>
      </c>
      <c r="F124" s="13">
        <v>10.01</v>
      </c>
      <c r="G124" s="13"/>
      <c r="H124" s="13"/>
      <c r="I124" s="13"/>
      <c r="J124" s="13"/>
      <c r="K124" s="13"/>
      <c r="L124" s="13"/>
      <c r="M124" s="13"/>
      <c r="N124" s="13"/>
      <c r="O124" s="25"/>
      <c r="P124" s="24"/>
    </row>
    <row r="125" spans="1:16" ht="42.75">
      <c r="A125" s="13">
        <v>59</v>
      </c>
      <c r="B125" s="20" t="s">
        <v>242</v>
      </c>
      <c r="C125" s="20" t="s">
        <v>243</v>
      </c>
      <c r="D125" s="13" t="s">
        <v>120</v>
      </c>
      <c r="E125" s="13">
        <f t="shared" si="3"/>
        <v>3</v>
      </c>
      <c r="F125" s="13"/>
      <c r="G125" s="13"/>
      <c r="H125" s="13"/>
      <c r="I125" s="13"/>
      <c r="J125" s="13"/>
      <c r="K125" s="13">
        <v>3</v>
      </c>
      <c r="L125" s="13"/>
      <c r="M125" s="13"/>
      <c r="N125" s="13"/>
      <c r="O125" s="25"/>
      <c r="P125" s="24"/>
    </row>
    <row r="126" spans="1:16" ht="42.75">
      <c r="A126" s="13">
        <v>60</v>
      </c>
      <c r="B126" s="20" t="s">
        <v>244</v>
      </c>
      <c r="C126" s="20" t="s">
        <v>243</v>
      </c>
      <c r="D126" s="13" t="s">
        <v>120</v>
      </c>
      <c r="E126" s="13">
        <f t="shared" si="3"/>
        <v>38.56</v>
      </c>
      <c r="F126" s="13">
        <v>38.56</v>
      </c>
      <c r="G126" s="13"/>
      <c r="H126" s="13"/>
      <c r="I126" s="13"/>
      <c r="J126" s="13"/>
      <c r="K126" s="13"/>
      <c r="L126" s="13"/>
      <c r="M126" s="13"/>
      <c r="N126" s="13"/>
      <c r="O126" s="25"/>
      <c r="P126" s="24"/>
    </row>
    <row r="127" spans="1:16" ht="28.5">
      <c r="A127" s="13">
        <v>61</v>
      </c>
      <c r="B127" s="20" t="s">
        <v>245</v>
      </c>
      <c r="C127" s="20" t="s">
        <v>246</v>
      </c>
      <c r="D127" s="13" t="s">
        <v>120</v>
      </c>
      <c r="E127" s="13">
        <f t="shared" si="3"/>
        <v>100</v>
      </c>
      <c r="F127" s="13"/>
      <c r="G127" s="13">
        <v>36</v>
      </c>
      <c r="H127" s="13">
        <v>7</v>
      </c>
      <c r="I127" s="13">
        <v>20</v>
      </c>
      <c r="J127" s="13">
        <v>32</v>
      </c>
      <c r="K127" s="13">
        <v>5</v>
      </c>
      <c r="L127" s="13"/>
      <c r="M127" s="13"/>
      <c r="N127" s="13"/>
      <c r="O127" s="25"/>
      <c r="P127" s="24"/>
    </row>
    <row r="128" spans="1:16" ht="28.5">
      <c r="A128" s="13">
        <v>62</v>
      </c>
      <c r="B128" s="20" t="s">
        <v>247</v>
      </c>
      <c r="C128" s="20" t="s">
        <v>246</v>
      </c>
      <c r="D128" s="13" t="s">
        <v>120</v>
      </c>
      <c r="E128" s="13">
        <f t="shared" si="3"/>
        <v>108</v>
      </c>
      <c r="F128" s="13">
        <v>108</v>
      </c>
      <c r="G128" s="13"/>
      <c r="H128" s="13"/>
      <c r="I128" s="13"/>
      <c r="J128" s="13"/>
      <c r="K128" s="13"/>
      <c r="L128" s="13"/>
      <c r="M128" s="13"/>
      <c r="N128" s="13"/>
      <c r="O128" s="25"/>
      <c r="P128" s="24"/>
    </row>
    <row r="129" spans="1:16" ht="28.5">
      <c r="A129" s="13">
        <v>63</v>
      </c>
      <c r="B129" s="20" t="s">
        <v>248</v>
      </c>
      <c r="C129" s="20" t="s">
        <v>249</v>
      </c>
      <c r="D129" s="13" t="s">
        <v>120</v>
      </c>
      <c r="E129" s="13">
        <f t="shared" si="3"/>
        <v>26</v>
      </c>
      <c r="F129" s="13"/>
      <c r="G129" s="13"/>
      <c r="H129" s="13"/>
      <c r="I129" s="13">
        <v>10</v>
      </c>
      <c r="J129" s="13"/>
      <c r="K129" s="13">
        <v>5</v>
      </c>
      <c r="L129" s="13"/>
      <c r="M129" s="13">
        <v>11</v>
      </c>
      <c r="N129" s="13"/>
      <c r="O129" s="25"/>
      <c r="P129" s="24"/>
    </row>
    <row r="130" spans="1:16" ht="28.5">
      <c r="A130" s="13">
        <v>64</v>
      </c>
      <c r="B130" s="20" t="s">
        <v>250</v>
      </c>
      <c r="C130" s="20" t="s">
        <v>251</v>
      </c>
      <c r="D130" s="13" t="s">
        <v>120</v>
      </c>
      <c r="E130" s="13">
        <f t="shared" si="3"/>
        <v>25</v>
      </c>
      <c r="F130" s="13"/>
      <c r="G130" s="13"/>
      <c r="H130" s="13"/>
      <c r="I130" s="13"/>
      <c r="J130" s="13"/>
      <c r="K130" s="13"/>
      <c r="L130" s="13">
        <v>15</v>
      </c>
      <c r="M130" s="13">
        <v>10</v>
      </c>
      <c r="N130" s="13"/>
      <c r="O130" s="25"/>
      <c r="P130" s="24"/>
    </row>
    <row r="131" spans="1:16" ht="42.75">
      <c r="A131" s="13">
        <v>65</v>
      </c>
      <c r="B131" s="20" t="s">
        <v>252</v>
      </c>
      <c r="C131" s="20" t="s">
        <v>124</v>
      </c>
      <c r="D131" s="13" t="s">
        <v>125</v>
      </c>
      <c r="E131" s="13">
        <f t="shared" si="3"/>
        <v>13</v>
      </c>
      <c r="F131" s="13"/>
      <c r="G131" s="13">
        <v>3.12296</v>
      </c>
      <c r="H131" s="13">
        <v>1.26896</v>
      </c>
      <c r="I131" s="13">
        <v>1.26896</v>
      </c>
      <c r="J131" s="13">
        <v>2.13416</v>
      </c>
      <c r="K131" s="13">
        <v>1.49968</v>
      </c>
      <c r="L131" s="13">
        <v>1.66176</v>
      </c>
      <c r="M131" s="13">
        <v>2.04352</v>
      </c>
      <c r="N131" s="13"/>
      <c r="O131" s="25"/>
      <c r="P131" s="24"/>
    </row>
    <row r="132" spans="1:16" ht="28.5">
      <c r="A132" s="13">
        <v>66</v>
      </c>
      <c r="B132" s="20" t="s">
        <v>253</v>
      </c>
      <c r="C132" s="20" t="s">
        <v>254</v>
      </c>
      <c r="D132" s="13" t="s">
        <v>125</v>
      </c>
      <c r="E132" s="13">
        <f t="shared" si="3"/>
        <v>3.6</v>
      </c>
      <c r="F132" s="13"/>
      <c r="G132" s="13"/>
      <c r="H132" s="13"/>
      <c r="I132" s="13">
        <v>2.29089</v>
      </c>
      <c r="J132" s="13">
        <v>0.32727</v>
      </c>
      <c r="K132" s="13">
        <v>0.65454</v>
      </c>
      <c r="L132" s="13"/>
      <c r="M132" s="13">
        <v>0.3273</v>
      </c>
      <c r="N132" s="13"/>
      <c r="O132" s="25"/>
      <c r="P132" s="24"/>
    </row>
    <row r="133" spans="1:16" ht="42.75">
      <c r="A133" s="13">
        <v>67</v>
      </c>
      <c r="B133" s="20" t="s">
        <v>255</v>
      </c>
      <c r="C133" s="20" t="s">
        <v>129</v>
      </c>
      <c r="D133" s="13" t="s">
        <v>125</v>
      </c>
      <c r="E133" s="13">
        <f t="shared" si="3"/>
        <v>7.58</v>
      </c>
      <c r="F133" s="13"/>
      <c r="G133" s="13">
        <v>1.6755</v>
      </c>
      <c r="H133" s="13">
        <v>0.896</v>
      </c>
      <c r="I133" s="13">
        <v>0.993</v>
      </c>
      <c r="J133" s="13">
        <v>1.1505</v>
      </c>
      <c r="K133" s="13">
        <v>0.8265</v>
      </c>
      <c r="L133" s="13">
        <v>0.9135</v>
      </c>
      <c r="M133" s="13">
        <v>1.125</v>
      </c>
      <c r="N133" s="13"/>
      <c r="O133" s="25"/>
      <c r="P133" s="24"/>
    </row>
    <row r="134" spans="1:16" ht="42.75">
      <c r="A134" s="13">
        <v>68</v>
      </c>
      <c r="B134" s="20" t="s">
        <v>256</v>
      </c>
      <c r="C134" s="20" t="s">
        <v>251</v>
      </c>
      <c r="D134" s="13" t="s">
        <v>125</v>
      </c>
      <c r="E134" s="13">
        <f t="shared" si="3"/>
        <v>21.6</v>
      </c>
      <c r="F134" s="13"/>
      <c r="G134" s="13">
        <v>4.58924</v>
      </c>
      <c r="H134" s="13">
        <v>2.34464</v>
      </c>
      <c r="I134" s="13">
        <v>3.04296</v>
      </c>
      <c r="J134" s="13">
        <v>3.14272</v>
      </c>
      <c r="K134" s="13">
        <v>3.04296</v>
      </c>
      <c r="L134" s="13">
        <v>2.4444</v>
      </c>
      <c r="M134" s="13">
        <v>2.99308</v>
      </c>
      <c r="N134" s="13"/>
      <c r="O134" s="25"/>
      <c r="P134" s="24"/>
    </row>
    <row r="135" spans="1:16" ht="28.5">
      <c r="A135" s="13">
        <v>69</v>
      </c>
      <c r="B135" s="20" t="s">
        <v>257</v>
      </c>
      <c r="C135" s="20" t="s">
        <v>129</v>
      </c>
      <c r="D135" s="13" t="s">
        <v>125</v>
      </c>
      <c r="E135" s="13">
        <f t="shared" si="3"/>
        <v>20</v>
      </c>
      <c r="F135" s="13"/>
      <c r="G135" s="13">
        <v>4.0955</v>
      </c>
      <c r="H135" s="13">
        <v>2.50748</v>
      </c>
      <c r="I135" s="13">
        <v>2.65748</v>
      </c>
      <c r="J135" s="13">
        <v>4.3955</v>
      </c>
      <c r="K135" s="13">
        <v>3.06676</v>
      </c>
      <c r="L135" s="13">
        <v>2.41766</v>
      </c>
      <c r="M135" s="13">
        <v>0.85962</v>
      </c>
      <c r="N135" s="13"/>
      <c r="O135" s="25"/>
      <c r="P135" s="24"/>
    </row>
    <row r="136" spans="1:16" ht="206.25" customHeight="1">
      <c r="A136" s="13">
        <v>70</v>
      </c>
      <c r="B136" s="20" t="s">
        <v>258</v>
      </c>
      <c r="C136" s="20" t="s">
        <v>241</v>
      </c>
      <c r="D136" s="13" t="s">
        <v>130</v>
      </c>
      <c r="E136" s="13">
        <f t="shared" si="3"/>
        <v>187.01</v>
      </c>
      <c r="F136" s="13">
        <v>187.01</v>
      </c>
      <c r="G136" s="13"/>
      <c r="H136" s="13"/>
      <c r="I136" s="13"/>
      <c r="J136" s="13"/>
      <c r="K136" s="13"/>
      <c r="L136" s="13"/>
      <c r="M136" s="13"/>
      <c r="N136" s="13"/>
      <c r="O136" s="25"/>
      <c r="P136" s="26" t="s">
        <v>259</v>
      </c>
    </row>
    <row r="137" spans="1:16" ht="42.75">
      <c r="A137" s="13">
        <v>71</v>
      </c>
      <c r="B137" s="20" t="s">
        <v>260</v>
      </c>
      <c r="C137" s="20" t="s">
        <v>261</v>
      </c>
      <c r="D137" s="13" t="s">
        <v>262</v>
      </c>
      <c r="E137" s="13">
        <f t="shared" si="3"/>
        <v>672.1</v>
      </c>
      <c r="F137" s="13">
        <v>672.1</v>
      </c>
      <c r="G137" s="13"/>
      <c r="H137" s="13"/>
      <c r="I137" s="13"/>
      <c r="J137" s="13"/>
      <c r="K137" s="13"/>
      <c r="L137" s="13"/>
      <c r="M137" s="13"/>
      <c r="N137" s="13"/>
      <c r="O137" s="25"/>
      <c r="P137" s="27" t="s">
        <v>239</v>
      </c>
    </row>
    <row r="138" spans="1:16" ht="42.75">
      <c r="A138" s="13">
        <v>72</v>
      </c>
      <c r="B138" s="20" t="s">
        <v>263</v>
      </c>
      <c r="C138" s="20" t="s">
        <v>264</v>
      </c>
      <c r="D138" s="13" t="s">
        <v>262</v>
      </c>
      <c r="E138" s="13">
        <f t="shared" si="3"/>
        <v>108.36</v>
      </c>
      <c r="F138" s="13">
        <v>108.36</v>
      </c>
      <c r="G138" s="13"/>
      <c r="H138" s="13"/>
      <c r="I138" s="13"/>
      <c r="J138" s="13"/>
      <c r="K138" s="13"/>
      <c r="L138" s="13"/>
      <c r="M138" s="13"/>
      <c r="N138" s="13"/>
      <c r="O138" s="25"/>
      <c r="P138" s="27" t="s">
        <v>239</v>
      </c>
    </row>
    <row r="139" spans="1:16" ht="28.5">
      <c r="A139" s="13">
        <v>73</v>
      </c>
      <c r="B139" s="20" t="s">
        <v>265</v>
      </c>
      <c r="C139" s="20" t="s">
        <v>266</v>
      </c>
      <c r="D139" s="13" t="s">
        <v>137</v>
      </c>
      <c r="E139" s="13">
        <f aca="true" t="shared" si="4" ref="E139:E156">SUM(F139:O139)</f>
        <v>926</v>
      </c>
      <c r="F139" s="13">
        <v>926</v>
      </c>
      <c r="G139" s="13"/>
      <c r="H139" s="13"/>
      <c r="I139" s="13"/>
      <c r="J139" s="13"/>
      <c r="K139" s="13"/>
      <c r="L139" s="13"/>
      <c r="M139" s="13"/>
      <c r="N139" s="13"/>
      <c r="O139" s="25"/>
      <c r="P139" s="20" t="s">
        <v>267</v>
      </c>
    </row>
    <row r="140" spans="1:16" ht="42.75">
      <c r="A140" s="13">
        <v>74</v>
      </c>
      <c r="B140" s="20" t="s">
        <v>268</v>
      </c>
      <c r="C140" s="20" t="s">
        <v>269</v>
      </c>
      <c r="D140" s="13" t="s">
        <v>270</v>
      </c>
      <c r="E140" s="13">
        <f t="shared" si="4"/>
        <v>20</v>
      </c>
      <c r="F140" s="13"/>
      <c r="G140" s="13"/>
      <c r="H140" s="13"/>
      <c r="I140" s="13"/>
      <c r="J140" s="13">
        <v>10</v>
      </c>
      <c r="K140" s="13"/>
      <c r="L140" s="13"/>
      <c r="M140" s="13">
        <v>10</v>
      </c>
      <c r="N140" s="13"/>
      <c r="O140" s="25"/>
      <c r="P140" s="24"/>
    </row>
    <row r="141" spans="1:16" ht="28.5">
      <c r="A141" s="13">
        <v>75</v>
      </c>
      <c r="B141" s="20" t="s">
        <v>271</v>
      </c>
      <c r="C141" s="20" t="s">
        <v>272</v>
      </c>
      <c r="D141" s="13" t="s">
        <v>273</v>
      </c>
      <c r="E141" s="13">
        <f t="shared" si="4"/>
        <v>80</v>
      </c>
      <c r="F141" s="13">
        <v>80</v>
      </c>
      <c r="G141" s="13"/>
      <c r="H141" s="13"/>
      <c r="I141" s="13"/>
      <c r="J141" s="13"/>
      <c r="K141" s="13"/>
      <c r="L141" s="13"/>
      <c r="M141" s="13"/>
      <c r="N141" s="13"/>
      <c r="O141" s="25"/>
      <c r="P141" s="24"/>
    </row>
    <row r="142" spans="1:16" ht="28.5">
      <c r="A142" s="13">
        <v>76</v>
      </c>
      <c r="B142" s="20" t="s">
        <v>274</v>
      </c>
      <c r="C142" s="20" t="s">
        <v>275</v>
      </c>
      <c r="D142" s="13" t="s">
        <v>276</v>
      </c>
      <c r="E142" s="13">
        <f t="shared" si="4"/>
        <v>5</v>
      </c>
      <c r="F142" s="13">
        <v>5</v>
      </c>
      <c r="G142" s="13"/>
      <c r="H142" s="13"/>
      <c r="I142" s="13"/>
      <c r="J142" s="13"/>
      <c r="K142" s="13"/>
      <c r="L142" s="13"/>
      <c r="M142" s="13"/>
      <c r="N142" s="13"/>
      <c r="O142" s="25"/>
      <c r="P142" s="24"/>
    </row>
    <row r="143" spans="1:16" ht="28.5">
      <c r="A143" s="13">
        <v>77</v>
      </c>
      <c r="B143" s="20" t="s">
        <v>277</v>
      </c>
      <c r="C143" s="20" t="s">
        <v>119</v>
      </c>
      <c r="D143" s="13" t="s">
        <v>278</v>
      </c>
      <c r="E143" s="13">
        <f t="shared" si="4"/>
        <v>14</v>
      </c>
      <c r="F143" s="13"/>
      <c r="G143" s="13">
        <v>8</v>
      </c>
      <c r="H143" s="13"/>
      <c r="I143" s="13">
        <v>6</v>
      </c>
      <c r="J143" s="13"/>
      <c r="K143" s="13"/>
      <c r="L143" s="13"/>
      <c r="M143" s="13"/>
      <c r="N143" s="13"/>
      <c r="O143" s="25"/>
      <c r="P143" s="24"/>
    </row>
    <row r="144" spans="1:16" ht="28.5">
      <c r="A144" s="13">
        <v>78</v>
      </c>
      <c r="B144" s="20" t="s">
        <v>279</v>
      </c>
      <c r="C144" s="20" t="s">
        <v>280</v>
      </c>
      <c r="D144" s="13" t="s">
        <v>137</v>
      </c>
      <c r="E144" s="13">
        <f t="shared" si="4"/>
        <v>10</v>
      </c>
      <c r="F144" s="13">
        <v>10</v>
      </c>
      <c r="G144" s="13"/>
      <c r="H144" s="13"/>
      <c r="I144" s="13"/>
      <c r="J144" s="13"/>
      <c r="K144" s="13"/>
      <c r="L144" s="13"/>
      <c r="M144" s="13"/>
      <c r="N144" s="13"/>
      <c r="O144" s="25"/>
      <c r="P144" s="24"/>
    </row>
    <row r="145" spans="1:16" ht="28.5">
      <c r="A145" s="13">
        <v>79</v>
      </c>
      <c r="B145" s="20" t="s">
        <v>281</v>
      </c>
      <c r="C145" s="20" t="s">
        <v>280</v>
      </c>
      <c r="D145" s="13" t="s">
        <v>137</v>
      </c>
      <c r="E145" s="13">
        <f t="shared" si="4"/>
        <v>10</v>
      </c>
      <c r="F145" s="13">
        <v>10</v>
      </c>
      <c r="G145" s="13"/>
      <c r="H145" s="13"/>
      <c r="I145" s="13"/>
      <c r="J145" s="13"/>
      <c r="K145" s="13"/>
      <c r="L145" s="13"/>
      <c r="M145" s="13"/>
      <c r="N145" s="13"/>
      <c r="O145" s="25"/>
      <c r="P145" s="24"/>
    </row>
    <row r="146" spans="1:16" ht="28.5">
      <c r="A146" s="13">
        <v>80</v>
      </c>
      <c r="B146" s="20" t="s">
        <v>282</v>
      </c>
      <c r="C146" s="20" t="s">
        <v>280</v>
      </c>
      <c r="D146" s="13" t="s">
        <v>137</v>
      </c>
      <c r="E146" s="13">
        <f t="shared" si="4"/>
        <v>17</v>
      </c>
      <c r="F146" s="13">
        <v>8.871045</v>
      </c>
      <c r="G146" s="13"/>
      <c r="H146" s="13">
        <v>2.65</v>
      </c>
      <c r="I146" s="13"/>
      <c r="J146" s="13">
        <v>0.83</v>
      </c>
      <c r="K146" s="13"/>
      <c r="L146" s="13">
        <v>4.648955</v>
      </c>
      <c r="M146" s="13"/>
      <c r="N146" s="13"/>
      <c r="O146" s="25"/>
      <c r="P146" s="24"/>
    </row>
    <row r="147" spans="1:16" s="5" customFormat="1" ht="28.5" customHeight="1">
      <c r="A147" s="30" t="s">
        <v>283</v>
      </c>
      <c r="B147" s="31"/>
      <c r="C147" s="17"/>
      <c r="D147" s="16"/>
      <c r="E147" s="16">
        <f>SUM(E148:E204)</f>
        <v>2722.6590909999995</v>
      </c>
      <c r="F147" s="16">
        <f>SUM(F148:F156)</f>
        <v>1343.242691</v>
      </c>
      <c r="G147" s="16">
        <f aca="true" t="shared" si="5" ref="G147:N147">SUM(G148:G156)</f>
        <v>140</v>
      </c>
      <c r="H147" s="16">
        <f t="shared" si="5"/>
        <v>144.42000000000002</v>
      </c>
      <c r="I147" s="16">
        <f t="shared" si="5"/>
        <v>145.14</v>
      </c>
      <c r="J147" s="16">
        <f t="shared" si="5"/>
        <v>260</v>
      </c>
      <c r="K147" s="16">
        <f t="shared" si="5"/>
        <v>120.08</v>
      </c>
      <c r="L147" s="16">
        <f t="shared" si="5"/>
        <v>20</v>
      </c>
      <c r="M147" s="16">
        <f t="shared" si="5"/>
        <v>70</v>
      </c>
      <c r="N147" s="16">
        <f t="shared" si="5"/>
        <v>80</v>
      </c>
      <c r="O147" s="30"/>
      <c r="P147" s="22"/>
    </row>
    <row r="148" spans="1:16" ht="42.75">
      <c r="A148" s="13">
        <v>1</v>
      </c>
      <c r="B148" s="20" t="s">
        <v>284</v>
      </c>
      <c r="C148" s="20" t="s">
        <v>285</v>
      </c>
      <c r="D148" s="13" t="s">
        <v>22</v>
      </c>
      <c r="E148" s="13">
        <f t="shared" si="4"/>
        <v>200</v>
      </c>
      <c r="F148" s="13"/>
      <c r="G148" s="13">
        <v>40</v>
      </c>
      <c r="H148" s="13"/>
      <c r="I148" s="13">
        <v>20</v>
      </c>
      <c r="J148" s="13">
        <v>60</v>
      </c>
      <c r="K148" s="13">
        <v>40</v>
      </c>
      <c r="L148" s="13">
        <v>20</v>
      </c>
      <c r="M148" s="13">
        <v>20</v>
      </c>
      <c r="N148" s="13"/>
      <c r="O148" s="25"/>
      <c r="P148" s="24"/>
    </row>
    <row r="149" spans="1:16" ht="42.75">
      <c r="A149" s="13">
        <v>2</v>
      </c>
      <c r="B149" s="20" t="s">
        <v>284</v>
      </c>
      <c r="C149" s="20" t="s">
        <v>286</v>
      </c>
      <c r="D149" s="13" t="s">
        <v>22</v>
      </c>
      <c r="E149" s="13">
        <f t="shared" si="4"/>
        <v>199.64</v>
      </c>
      <c r="F149" s="13"/>
      <c r="G149" s="13"/>
      <c r="H149" s="13">
        <v>44.42</v>
      </c>
      <c r="I149" s="13">
        <v>25.14</v>
      </c>
      <c r="J149" s="13"/>
      <c r="K149" s="13">
        <v>80.08</v>
      </c>
      <c r="L149" s="13"/>
      <c r="M149" s="13">
        <v>50</v>
      </c>
      <c r="N149" s="13"/>
      <c r="O149" s="25"/>
      <c r="P149" s="24"/>
    </row>
    <row r="150" spans="1:16" ht="28.5">
      <c r="A150" s="13">
        <v>3</v>
      </c>
      <c r="B150" s="20" t="s">
        <v>287</v>
      </c>
      <c r="C150" s="20" t="s">
        <v>288</v>
      </c>
      <c r="D150" s="13" t="s">
        <v>22</v>
      </c>
      <c r="E150" s="13">
        <f t="shared" si="4"/>
        <v>28.482691</v>
      </c>
      <c r="F150" s="13">
        <v>28.482691</v>
      </c>
      <c r="G150" s="13"/>
      <c r="H150" s="13"/>
      <c r="I150" s="13"/>
      <c r="J150" s="13"/>
      <c r="K150" s="13"/>
      <c r="L150" s="13"/>
      <c r="M150" s="13"/>
      <c r="N150" s="13"/>
      <c r="O150" s="25"/>
      <c r="P150" s="24"/>
    </row>
    <row r="151" spans="1:16" ht="28.5">
      <c r="A151" s="13">
        <v>4</v>
      </c>
      <c r="B151" s="20" t="s">
        <v>289</v>
      </c>
      <c r="C151" s="20" t="s">
        <v>290</v>
      </c>
      <c r="D151" s="13" t="s">
        <v>22</v>
      </c>
      <c r="E151" s="13">
        <f t="shared" si="4"/>
        <v>80</v>
      </c>
      <c r="F151" s="13"/>
      <c r="G151" s="13"/>
      <c r="H151" s="13"/>
      <c r="I151" s="13"/>
      <c r="J151" s="13"/>
      <c r="K151" s="13"/>
      <c r="L151" s="13"/>
      <c r="M151" s="13"/>
      <c r="N151" s="13">
        <v>80</v>
      </c>
      <c r="O151" s="25"/>
      <c r="P151" s="24"/>
    </row>
    <row r="152" spans="1:16" ht="28.5">
      <c r="A152" s="13">
        <v>5</v>
      </c>
      <c r="B152" s="20" t="s">
        <v>291</v>
      </c>
      <c r="C152" s="20" t="s">
        <v>292</v>
      </c>
      <c r="D152" s="13" t="s">
        <v>22</v>
      </c>
      <c r="E152" s="13">
        <f t="shared" si="4"/>
        <v>14.76</v>
      </c>
      <c r="F152" s="13">
        <v>14.76</v>
      </c>
      <c r="G152" s="13"/>
      <c r="H152" s="13"/>
      <c r="I152" s="13"/>
      <c r="J152" s="13"/>
      <c r="K152" s="13"/>
      <c r="L152" s="13"/>
      <c r="M152" s="13"/>
      <c r="N152" s="13"/>
      <c r="O152" s="25"/>
      <c r="P152" s="24"/>
    </row>
    <row r="153" spans="1:16" ht="42.75">
      <c r="A153" s="13">
        <v>6</v>
      </c>
      <c r="B153" s="20" t="s">
        <v>293</v>
      </c>
      <c r="C153" s="20" t="s">
        <v>294</v>
      </c>
      <c r="D153" s="13" t="s">
        <v>22</v>
      </c>
      <c r="E153" s="13">
        <f t="shared" si="4"/>
        <v>500</v>
      </c>
      <c r="F153" s="13"/>
      <c r="G153" s="13">
        <v>100</v>
      </c>
      <c r="H153" s="13">
        <v>100</v>
      </c>
      <c r="I153" s="13">
        <v>100</v>
      </c>
      <c r="J153" s="13">
        <v>200</v>
      </c>
      <c r="K153" s="13"/>
      <c r="L153" s="13"/>
      <c r="M153" s="13"/>
      <c r="N153" s="13"/>
      <c r="O153" s="25"/>
      <c r="P153" s="24"/>
    </row>
    <row r="154" spans="1:16" ht="28.5">
      <c r="A154" s="13">
        <v>7</v>
      </c>
      <c r="B154" s="20" t="s">
        <v>295</v>
      </c>
      <c r="C154" s="20" t="s">
        <v>296</v>
      </c>
      <c r="D154" s="13" t="s">
        <v>22</v>
      </c>
      <c r="E154" s="13">
        <f t="shared" si="4"/>
        <v>600</v>
      </c>
      <c r="F154" s="13">
        <v>600</v>
      </c>
      <c r="G154" s="13"/>
      <c r="H154" s="13"/>
      <c r="I154" s="13"/>
      <c r="J154" s="13"/>
      <c r="K154" s="13"/>
      <c r="L154" s="13"/>
      <c r="M154" s="13"/>
      <c r="N154" s="13"/>
      <c r="O154" s="25"/>
      <c r="P154" s="24"/>
    </row>
    <row r="155" spans="1:16" ht="28.5">
      <c r="A155" s="13">
        <v>8</v>
      </c>
      <c r="B155" s="20" t="s">
        <v>297</v>
      </c>
      <c r="C155" s="20" t="s">
        <v>161</v>
      </c>
      <c r="D155" s="13" t="s">
        <v>22</v>
      </c>
      <c r="E155" s="13">
        <f t="shared" si="4"/>
        <v>600</v>
      </c>
      <c r="F155" s="13">
        <v>600</v>
      </c>
      <c r="G155" s="13"/>
      <c r="H155" s="13"/>
      <c r="I155" s="13"/>
      <c r="J155" s="13"/>
      <c r="K155" s="13"/>
      <c r="L155" s="13"/>
      <c r="M155" s="13"/>
      <c r="N155" s="13"/>
      <c r="O155" s="25"/>
      <c r="P155" s="24"/>
    </row>
    <row r="156" spans="1:16" ht="28.5">
      <c r="A156" s="12">
        <v>9</v>
      </c>
      <c r="B156" s="34" t="s">
        <v>295</v>
      </c>
      <c r="C156" s="34" t="s">
        <v>298</v>
      </c>
      <c r="D156" s="12" t="s">
        <v>22</v>
      </c>
      <c r="E156" s="12">
        <f t="shared" si="4"/>
        <v>100</v>
      </c>
      <c r="F156" s="12">
        <v>100</v>
      </c>
      <c r="G156" s="12"/>
      <c r="H156" s="12"/>
      <c r="I156" s="12"/>
      <c r="J156" s="12"/>
      <c r="K156" s="12"/>
      <c r="L156" s="12"/>
      <c r="M156" s="12"/>
      <c r="N156" s="12"/>
      <c r="O156" s="12"/>
      <c r="P156" s="36"/>
    </row>
    <row r="157" spans="1:16" s="6" customFormat="1" ht="31.5" customHeight="1">
      <c r="A157" s="29">
        <v>10</v>
      </c>
      <c r="B157" s="28" t="s">
        <v>299</v>
      </c>
      <c r="C157" s="28" t="s">
        <v>300</v>
      </c>
      <c r="D157" s="29" t="s">
        <v>48</v>
      </c>
      <c r="E157" s="35">
        <v>207.96</v>
      </c>
      <c r="F157" s="35">
        <v>207.96</v>
      </c>
      <c r="G157" s="29"/>
      <c r="H157" s="29"/>
      <c r="I157" s="29"/>
      <c r="J157" s="29"/>
      <c r="K157" s="29"/>
      <c r="L157" s="29"/>
      <c r="M157" s="29"/>
      <c r="N157" s="29"/>
      <c r="O157" s="29"/>
      <c r="P157" s="37" t="s">
        <v>301</v>
      </c>
    </row>
    <row r="158" spans="1:16" s="6" customFormat="1" ht="28.5">
      <c r="A158" s="29">
        <v>11</v>
      </c>
      <c r="B158" s="28" t="s">
        <v>299</v>
      </c>
      <c r="C158" s="28" t="s">
        <v>300</v>
      </c>
      <c r="D158" s="29" t="s">
        <v>48</v>
      </c>
      <c r="E158" s="35">
        <v>36.45</v>
      </c>
      <c r="F158" s="35">
        <v>36.45</v>
      </c>
      <c r="G158" s="29"/>
      <c r="H158" s="29"/>
      <c r="I158" s="29"/>
      <c r="J158" s="29"/>
      <c r="K158" s="29"/>
      <c r="L158" s="29"/>
      <c r="M158" s="29"/>
      <c r="N158" s="29"/>
      <c r="O158" s="29"/>
      <c r="P158" s="37" t="s">
        <v>301</v>
      </c>
    </row>
    <row r="159" spans="1:16" ht="53.25" customHeight="1">
      <c r="A159" s="18">
        <v>12</v>
      </c>
      <c r="B159" s="20" t="s">
        <v>302</v>
      </c>
      <c r="C159" s="20" t="s">
        <v>52</v>
      </c>
      <c r="D159" s="13" t="s">
        <v>48</v>
      </c>
      <c r="E159" s="13">
        <f>SUM(F159:O159)</f>
        <v>155.3664</v>
      </c>
      <c r="F159" s="13"/>
      <c r="G159" s="13"/>
      <c r="H159" s="13"/>
      <c r="I159" s="13"/>
      <c r="J159" s="13"/>
      <c r="K159" s="13"/>
      <c r="L159" s="13">
        <v>54.2064</v>
      </c>
      <c r="M159" s="13">
        <v>101.16</v>
      </c>
      <c r="N159" s="13"/>
      <c r="O159" s="13"/>
      <c r="P159" s="24"/>
    </row>
    <row r="160" ht="14.25">
      <c r="P160" s="38"/>
    </row>
    <row r="161" ht="14.25">
      <c r="P161" s="38"/>
    </row>
    <row r="162" ht="14.25">
      <c r="P162" s="38"/>
    </row>
    <row r="163" ht="14.25">
      <c r="P163" s="38"/>
    </row>
    <row r="164" ht="14.25">
      <c r="P164" s="38"/>
    </row>
    <row r="165" ht="14.25">
      <c r="P165" s="38"/>
    </row>
    <row r="166" ht="14.25">
      <c r="P166" s="38"/>
    </row>
    <row r="167" ht="14.25">
      <c r="P167" s="38"/>
    </row>
    <row r="168" ht="14.25">
      <c r="P168" s="38"/>
    </row>
    <row r="169" ht="14.25">
      <c r="P169" s="38"/>
    </row>
    <row r="170" ht="14.25">
      <c r="P170" s="38"/>
    </row>
    <row r="171" ht="14.25">
      <c r="P171" s="38"/>
    </row>
    <row r="172" ht="14.25">
      <c r="P172" s="38"/>
    </row>
    <row r="173" ht="14.25">
      <c r="P173" s="38"/>
    </row>
    <row r="174" ht="14.25">
      <c r="P174" s="38"/>
    </row>
    <row r="175" ht="14.25">
      <c r="P175" s="38"/>
    </row>
    <row r="176" ht="14.25">
      <c r="P176" s="38"/>
    </row>
  </sheetData>
  <sheetProtection/>
  <mergeCells count="10">
    <mergeCell ref="A1:N1"/>
    <mergeCell ref="A2:IV2"/>
    <mergeCell ref="E3:P3"/>
    <mergeCell ref="A5:B5"/>
    <mergeCell ref="A66:B66"/>
    <mergeCell ref="A147:B147"/>
    <mergeCell ref="A3:A4"/>
    <mergeCell ref="B3:B4"/>
    <mergeCell ref="C3:C4"/>
    <mergeCell ref="D3:D4"/>
  </mergeCells>
  <printOptions/>
  <pageMargins left="0.35433070866141736" right="0.2362204724409449" top="0.5118110236220472" bottom="0.3937007874015748" header="0.31496062992125984" footer="0.15748031496062992"/>
  <pageSetup fitToHeight="0" fitToWidth="1" horizontalDpi="600" verticalDpi="600" orientation="landscape" paperSize="8" scale="8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2019-04-08T00:13:11Z</cp:lastPrinted>
  <dcterms:created xsi:type="dcterms:W3CDTF">2019-01-29T07:39:05Z</dcterms:created>
  <dcterms:modified xsi:type="dcterms:W3CDTF">2019-04-10T03:17:28Z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